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" sheetId="4" r:id="rId1"/>
  </sheets>
  <calcPr calcId="145621"/>
</workbook>
</file>

<file path=xl/calcChain.xml><?xml version="1.0" encoding="utf-8"?>
<calcChain xmlns="http://schemas.openxmlformats.org/spreadsheetml/2006/main">
  <c r="H29" i="4" l="1"/>
  <c r="G29" i="4"/>
  <c r="F29" i="4"/>
  <c r="E29" i="4"/>
  <c r="E8" i="4" l="1"/>
  <c r="E23" i="4" l="1"/>
  <c r="E20" i="4" l="1"/>
  <c r="E9" i="4" l="1"/>
  <c r="E26" i="4" l="1"/>
  <c r="E25" i="4" l="1"/>
  <c r="E17" i="4" l="1"/>
  <c r="E13" i="4" l="1"/>
  <c r="E16" i="4"/>
  <c r="E12" i="4" l="1"/>
  <c r="E18" i="4" l="1"/>
</calcChain>
</file>

<file path=xl/sharedStrings.xml><?xml version="1.0" encoding="utf-8"?>
<sst xmlns="http://schemas.openxmlformats.org/spreadsheetml/2006/main" count="124" uniqueCount="106">
  <si>
    <t>№ п/п</t>
  </si>
  <si>
    <t>Разработчик программы</t>
  </si>
  <si>
    <t>Этапы реализации программ</t>
  </si>
  <si>
    <t>Общий объем финансирования (тыс. руб)</t>
  </si>
  <si>
    <t>Наименование программы</t>
  </si>
  <si>
    <t>В том числе по годам( тыс.руб)</t>
  </si>
  <si>
    <t xml:space="preserve">Муниципальные программы
</t>
  </si>
  <si>
    <t>Очередной финансовый год</t>
  </si>
  <si>
    <t>Плановый финансовый год</t>
  </si>
  <si>
    <t>Реестр муниципальных программ (для публикации)</t>
  </si>
  <si>
    <t>-</t>
  </si>
  <si>
    <t>2.</t>
  </si>
  <si>
    <t>2014-2016</t>
  </si>
  <si>
    <t>2015-2017</t>
  </si>
  <si>
    <t>5.</t>
  </si>
  <si>
    <t>6.</t>
  </si>
  <si>
    <t>7.</t>
  </si>
  <si>
    <t>10.</t>
  </si>
  <si>
    <t>11.</t>
  </si>
  <si>
    <t xml:space="preserve">увеличение доли отремонтированных автомобильных дорог общего пользования местного значения с твердым покрытием;
- снижение транспортной дискриминации;
- повышение технического состояния дорог, обеспечивающее безопасность перевозок </t>
  </si>
  <si>
    <t>12.</t>
  </si>
  <si>
    <t>13.</t>
  </si>
  <si>
    <t>Администрация МО "Ахтубинский район"</t>
  </si>
  <si>
    <t>МБУ "Ахтубинский районный архив"</t>
  </si>
  <si>
    <t>14.</t>
  </si>
  <si>
    <t>15.</t>
  </si>
  <si>
    <t>16.</t>
  </si>
  <si>
    <t>17.</t>
  </si>
  <si>
    <t>18.</t>
  </si>
  <si>
    <t>19.</t>
  </si>
  <si>
    <t>20.</t>
  </si>
  <si>
    <t>21.</t>
  </si>
  <si>
    <t>Долгосрочная устойчивость и сбалансированность районного бюджета; Разграничение полномочий и обязательств публично- правовых образований: развитие грсударственно-частичного партнерства.</t>
  </si>
  <si>
    <t>Сохранение колличественных и качественных показателей развития субъектов малого и среднего предпринимательства, создание дополнительных рабочих мест и рост числа занятых в малом и среднем бизнесе, увеличение объема продукции, выпускаемой субъектами малого и среднего предпринимательства</t>
  </si>
  <si>
    <t>Обеспечение перспективного развития Ахтубинского района:                                                                                                   Обеспечение начеления Ахтубинского района качественными коммунальными улугами, соответствующие требованиям, установленным санитарно-эпидемиологическими правилами, в необходимом и достаточном количестве;                               Улучшение жидищных условий молодых специалистов;                                                                                                              Уменьшение общего количества безнадзорных животных на территории МО "Ахтубинский район";                                      Уменьшение социальной напряженности, конфликтов и жалоб со стороны населения на агрессию безнадзорных животных, шум;                                                                                                                                                                                               Обеспечение инженерной и дорожной инфраструктурой земельных участков, выделенных под жилищное строительство семьям, имеющих трех и более детей.</t>
  </si>
  <si>
    <t>2016-2020</t>
  </si>
  <si>
    <t>2016-2018</t>
  </si>
  <si>
    <t>Управление образованием администрации МО "Ахтубинский район"</t>
  </si>
  <si>
    <t xml:space="preserve">Доля граждан, удовлетаоренных качеством получаемых образовательных услуг, составит 78% по отношению к 2018 году. Доля образовательных организаций, сведения о деятельности и результатах которых регулярно обновляются в созданной базе данных,позволяющей оперативно принимать управленческие решения, составит 100% по отношению к 2018 году. </t>
  </si>
  <si>
    <t>2016-2018, в том числе:      октябрь-ноябрь 2016;  октябрь-ноябоь 2017; октябрь-ноябрь 2018</t>
  </si>
  <si>
    <t>Реализация программы позволит приобрести опыт в плане качественного проведения мероприятия, посвященных общероссийским праздникам и знаменательным датам в дальнейшем, организация мероприятий с участием главы МО "Ахтубинский район"</t>
  </si>
  <si>
    <t xml:space="preserve">Снижение количества зарегестрированных на территории МО "Ахтубинский район" преступлений, в том числе в общественных местах и на улице с 1144 до 927 преступлений (15 %);                                                                                       Увеличение доли граждан, уверенных в защищенности своих личных и имущественных интересов (более 50 %) от числа опрошенных;                                                                                                                                                                                  Совершенствование взаимодействия организаций, учреждений, общественности в сфере противодействия террористической и экстремисткой деятельности. </t>
  </si>
  <si>
    <t xml:space="preserve">Реализация комплексных мероприятий программы позволит наиболее полно обеспечить материально-техническое и хозяйственное обеспечение деятельности главы, должностных лиц органов местного самоуправления, структурных подразделений администрации муниципального образования "Ахтубинский район", координировать деятельность подведомственных бюджетных и автономных учреждений. </t>
  </si>
  <si>
    <t>2016-2018     1 этап- 2016  2 этап- 2017  3 этап- 2018</t>
  </si>
  <si>
    <t>Расширить осведомленность молодежи о программах поддержки и развития малого бизнеса посредством распространения информации через печатные СМИ, Интернет, телевидение и наружную рекламу, проводить опросы и анкетирование- общий охват не менее 20 % молодых  людей живущих на территории района;                                                                           Увеличить число молодых людей, принывших участие в тех или иных мероприятиях по поддержке молодых предпринимателей ( форумах, круглых столах, открытых лекциях и т. д.) - 200 человек ежегодно;                                          Увеличить число субъектов малого предпринимательства за счет предприятий, созданных молодыми людьми, участниками программы.</t>
  </si>
  <si>
    <t>2015-2020</t>
  </si>
  <si>
    <t xml:space="preserve">Итого по муниципальным программам </t>
  </si>
  <si>
    <t>8.</t>
  </si>
  <si>
    <t>9.</t>
  </si>
  <si>
    <t>увеличение уровня обеспеченности населения спортивными сооружениями %;                                                                      - увеличение доли граждан, систематически занимающихся физической культурой и спортом, до 30 % в общей численности населения Ахтубинского района;                                                                                                                            - увеличение доли учащихся, занимающихся физической культурой и спортом до 65,0 % в общей численности данной категории населения;                                                                                                                                                                     - увеличение доли лиц с ограниченными возможностями здоровья и инвалидов, систематичеки занимающихся физической культурой и спортом, до 5,0 % в общей численности данной категории лиц;                                                                             - увеличения количества спортсменов и сборных команд Ахтубинского роайона, участвующих на соревнованиях не ниже регионального уровня;                                                                                                                                                                  - увеличение ежегодного количества спортсменов, выполняющих нормативы первого спортивного разряда и кандидата в мастера спорта до 10 человек;                                                                                                                                                       - увеличение финансирования физической культуры и спорта ( в расчете на одного жителя) из средств бюджнта муниципальногог образования "Ахтубинский район" с 50 рублей до 150 рублей;                                                                    - сохранение уровня проведенных физкультурных и спортивных мероприятий;                                                                        - увеличение квалифицированных тренеров и тренеров-преподавателей физкультурно-спортивных организаций, работающих по специальности, осутществляющих физкультурно-оздоровительную и спортивную работу с различными категориями и группами населения;                                                                                                                                              - введение ставок инструкторов по спарту в поселениях Ахтубинского района;                                                                        - достижение установленных значений всех целевых показателей муниципальной программы до 100 %.</t>
  </si>
  <si>
    <t xml:space="preserve">Повышение качества и доступности получения информации о социально- экономическом, общественно- политическом, и культурном развитии муниципального района, всех его поселений;                                                                                                 Повышение правовой грамотности населения;                                                                                                                                Развитие муниципального телевидения, радиовещания, муниципальной газеты в соответствии с текущими социально-экономическими приоритетами района;                                                                                                                                            Снижение вероятности и масштаба асоциальных явлений среди населения, в том числе детей и подростков;                           Повышение уровня нравственно- этического и духовного развития общества;                                                                         Повышение интереса в обществе к развивающим видам деятельности: занятиям творчеством, спортом;                                   Формирование благоприятного имиджа и повышение уровня доверия жителей района к органам власти;                               Повышение уровня доверия жителей к муниципальным СМИ района. </t>
  </si>
  <si>
    <t>Повышение качества жизни на территории муниципального образования;                                                                                 Выполнение всех взятых на себя обязательств, в том числе- публичных;                                                                                    Повышение эффективности выполнения принятых управленческих решений.</t>
  </si>
  <si>
    <t xml:space="preserve">Уровень обеспеченности населенных пунктов Ахтубинского района материально-техническими средствами оповещения с 85 до 100 %; Обеспечить безопасность населения от чрезвычайных ситуаций на водных объектах с 30 до 50 %; </t>
  </si>
  <si>
    <t>Комитет имущественных и земельных отношений администрации МО "Ахтубинский район"</t>
  </si>
  <si>
    <t>Количество объектов недвижимости, прошедших порцедуру оценки- 100 %;                                                                                    Количество объектов недвижимости прошедших процедуру межевания- 100 %.</t>
  </si>
  <si>
    <t>1.</t>
  </si>
  <si>
    <t>3.</t>
  </si>
  <si>
    <t>4.</t>
  </si>
  <si>
    <t>Улучшение жилищных условий граждан, проживающих в сельской местности, в том числе молодых семей и молодых специалистов;                                                                                                                                                                                          Повышение доступности первичной медицинской помощи сельскому населению;                                                                                    Создание условий для занятий физкультурой и спортом большому числу жителей сельской местности;                                                 Повышение общественной значимости развития сельских территорий Ахтубиснкого района и привлекательности сельской местности для комфортного проживания и приложения труда.</t>
  </si>
  <si>
    <t>Управление культуры и кинофикации администрации МО "Ахтубинский район"</t>
  </si>
  <si>
    <t>Управление образованием администрации МО "Ахтубинский район";                  Управление культуры и кинофикации администрации МО "Ахтубинский район";                       Комитет по делам семьи, подростков и молодежи администрации МО "Ахтубинский район";                          Комиссия по делам несовершеннолетних и защите их прав;                                    Административная комиссия;                                             Отдел по физической культуре и спорту администрации МО "Ахтубинский район"</t>
  </si>
  <si>
    <t>Администрация МО "Ахтубинский район" (Управление экономического развития)</t>
  </si>
  <si>
    <t>Администрация МО "Ахтубинский район" (Отдел по физической культуре и спорту)</t>
  </si>
  <si>
    <t>Администрации МО "Ахтубинский район" (Управление экономического развития)</t>
  </si>
  <si>
    <t>Администрации МО "Ахтубинский район" (Управление экономического разчития, Комитет по делам семьи, подростков и молодежи)</t>
  </si>
  <si>
    <t>Администрация МО "Ахтубинский район" (Комитет по делам семьи, подростков и молодежи)</t>
  </si>
  <si>
    <t>Администрация МО "Ахтубинский район" (Управление сельского хозяйства)</t>
  </si>
  <si>
    <t>Администрация МО "Ахтубинский район" (Управление коммунального хозяйства)</t>
  </si>
  <si>
    <t>МБУ "Управление по хозяйственному и транспортному обеспечению органов местного самоуправления МО "Ахтубинский район"</t>
  </si>
  <si>
    <t xml:space="preserve">Помощник главы администрации МО «Ахтубинский район» по работе с общественностью и СМИ, руководство МБУ «Телестудия «АТВ-Центр» и МАУ «Редакция газеты «Ахтубинская правда»;
МБУ «Телестудия «АТВ - Центр» и МАУ «Редакция газеты «Ахтубинская правда» 
</t>
  </si>
  <si>
    <t>Администрации МО "Ахтубинский район"</t>
  </si>
  <si>
    <t>Администрация МО "Ахтубинский район" (Отдел по делам ГО, ЧС и мобработе)</t>
  </si>
  <si>
    <t>Администрация МО "Ахтубинский район" (Отдел бухгалтерского учета)</t>
  </si>
  <si>
    <t xml:space="preserve">Увеличить количество молодежи, в том числе детей и подростков, вовлеченной в общественную деятельность;                                                                              Увеличить количество молодых семей, получивших государственную поддержку в обеспечении жильем. </t>
  </si>
  <si>
    <t>2016-2018                  1 этап- 2016               2 этап- 2017                 3 этап- 2018</t>
  </si>
  <si>
    <t>Укрепление материально- технической базы учреждений культуры района до 4,2 %;                                                                                                                       Оказание государственной поддержки развитию системы художественного образования и молодым дарованиям, профессиональному искусстиву и народному творчеству, развитию национальной культуры, народным художественным промыслам, повышение уровня предоставляемых образовательных услуг от 20 до 25 %;                                                                                                                                                                                           Повышение художественного уровня спектаклей, концертов, массовых представлений и праздников, привлечение большего числа зрителей от 2,1 до 2,2 %;                                                                                                                                                                                                                                              Обеспечение условий для творческой деятельности;                                                                                                                                                                           Внедрение современных технологий и организационных форм в деятельность учреждений культуры района не менее 100 %;                                                                                                                                                                                        Проведение работы, способствующей обеспечению сохранности историко-культкрного наследия от 22 до 30 %.</t>
  </si>
  <si>
    <t>МП "Развитие культуры и сохранение культурного наследия Ахтубинского района на 2016-2018 годы"</t>
  </si>
  <si>
    <t>МП "Обеспечение общественного порядка и противодействие преступности в Ахтубинском районе на 2015-2017 года"</t>
  </si>
  <si>
    <t>МП "Обеспечение безопасности жизнедеятельности населения Ахтубинского района на 2016-2018 годы"</t>
  </si>
  <si>
    <t>МП "Охрана окружающей среды в МО "Ахтубинский район" на 2016-2018 годы"</t>
  </si>
  <si>
    <t>МП "Развитие физической культуры и спорта в Ахтубинском районе на 2016-2018 годы"</t>
  </si>
  <si>
    <t>МП " Развитие и поддержка малого и среднего предпринимательства МО "Ахтубинский  район" на 2015-2017 годы"</t>
  </si>
  <si>
    <t>МП "Содействие развитию молодежного предпринимательства в Ахтубинском районе на 2014-2016 гг."</t>
  </si>
  <si>
    <t>МП "Празднование Дня района на 2016-2018 гг."</t>
  </si>
  <si>
    <t>МП «Молодёжь Ахтубинского района на 2016-2018 годы»</t>
  </si>
  <si>
    <t>МП "Развитие агропромышленного комплекса Ахтубинского района на 2015-2017 годы и на период до 2020 года"</t>
  </si>
  <si>
    <t xml:space="preserve">МП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       </t>
  </si>
  <si>
    <t>МП "Создание условий для функционирования органов местного самоуправления муниципального образования "Ахтубинский район" на 2016-2018 годы"</t>
  </si>
  <si>
    <t>МП "Реализация функций органов местного самоуправления муниципального образования "Ахтубинский район" в 2016-2018 гг."</t>
  </si>
  <si>
    <t>МП "Совершенствование системы управления муниципральной собственностью МО "Ахтубинский район" на 2016-2018 годы"</t>
  </si>
  <si>
    <t>МП " Развитие архивного дела на территории МО "Ахтубинский район" на 2016-2018 годы"</t>
  </si>
  <si>
    <t>Изменение количественной составляющей  показателей результатов деятельности в ходе реализации программы по сравнению с уровнем предшествующего 2015 года:                                                                                                                                                                                                                      1. Рост для архивохранилищ, соответствующих нормативным требованиям, согласно правил хранения документов;                                                                                                                                                                                 2. Увеличение доли площадей архивохранилищ, оснщенных современными средствами хранения документов;                                                                                                                                                                                               3. Увеличение документов, переведенных  в электронную форму;                                                                                                                                                4.Увеличение документов, имеющих комплект страхового фонда;                                                                                                                                                  5. Уменьшение доли архивных документов плохой физической сохранности путем реставрации;                                                                                                        6. Завершение создания информационной базы  "Архивный фонд", обеспечивающей электронный пофондовый учет документов и возможность оперативного информационного обслуживания потребителей;                                                                                                                                                                    7. Обучение  по основным направлениям архивного дела, работников МБУ "Ахтубинский районный архив" его организации и обеспечения- ежегодно не менее 2 человек.</t>
  </si>
  <si>
    <t>МП "Развитие дорожного хозяйства Ахтубинского района на 2016-2018 годы"</t>
  </si>
  <si>
    <t>МП "Развитие информационного общества и повышение уровня информационной открытости органов местного самоуправления Ахтубинского района посредством развития муниципальных средств массовой информации на 2016-2018 годы"</t>
  </si>
  <si>
    <t>МП "Стимулирование развития жилищного строительства на 2016-2020 годы"</t>
  </si>
  <si>
    <t xml:space="preserve">МП "Развитие системы образования в МО "Ахтубинский район" на 2016-2018 годы                                       </t>
  </si>
  <si>
    <t>Администрация МО "Ахтубинский район" (Финансовое управление)</t>
  </si>
  <si>
    <t xml:space="preserve">Уменьшение количества санкционированных и несанкционированных свалок;             Увеличение площадей зеленых насаждений;                                                                                                                                  Повышение уровня экологического просвещения и образования;                                                                                               Благоусройство населенных пунктов;                                                                                                                                           Поддержание береговой линии водоемов района в экологически чистом состоянии;                                                                 Реализация мероприятий, предусмотренных утвержденной схемой санитарной очистки территорий населенных пунктов Ахтубинского района. </t>
  </si>
  <si>
    <t xml:space="preserve">общий объём планируемого ввода жилья в эксплуатацию 90,98 тыс. кв.м, в том числе:
2016 – 13,90 тыс. кв.м;
2017 – 16,6 тыс. кв.м;
2018 – 18,27 тыс. кв.м;
2019 – 20,10 тыс. кв.м;
2020 – 22,11 тыс. кв.м.
в том числе:
- малоэтажное жилищное строительство (ИЖС) – 83,37 тыс. кв.м.
2016 – 13,90 тыс. кв.м;
2017 – 14,26 тыс. кв.м;
2018 – 17,00 тыс. кв.м;
2019 – 18,10 тыс. кв.м;
2020 – 20,11 тыс. кв.м 
- уровень обеспеченности населения района жильём 2016 году должен составить 22,6 кв.м на одного жителя;
- доля ветхого и аварийного жилья в жилищном фонде в период реализации программы уменьшается с 2,8% до 2,4;
- утверждение генеральных планов муниципальных образований с составлением карт (планов) земельного участка, съемка на местности объектов недвижимости, формирование землеустроительного дела и материалов межевания – 10 муниципальных образований.
* При условии выделения средств из федерального бюджета
</t>
  </si>
  <si>
    <t>МП «Развитие инфраструктуры сети дошкольных образовательных учреждений МО "Ахтубинский район» на 2012-2016 годы и на перспективу до 2028 года, в рамках участия в проекте</t>
  </si>
  <si>
    <t>2012-2028                       1 этап- формирование нормативных правовых основ реализации программных мероприятий и осуществление строительства объектов;                                      2 этап- передача муниципальному образованию "Ахтубинский район" в долгосрочную аренду введенных дошкольных образовательных учреждений с последующими их оформлением в муниципальную собственность.</t>
  </si>
  <si>
    <t>Ожидаемые результаты</t>
  </si>
  <si>
    <t>Текущий финансовый год</t>
  </si>
  <si>
    <t>В поиске инвестора</t>
  </si>
  <si>
    <t>Не требует финансирования</t>
  </si>
  <si>
    <t>МП " Повышение эффективности управления муниципальными финансами на 2015-2020 годs"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</si>
</sst>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3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0" fontId="2" fillId="2" borderId="0" xfId="0" applyFont="1" applyFill="1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5"/>
  <sheetViews>
    <sheetView tabSelected="1" zoomScaleNormal="100" workbookViewId="0">
      <selection activeCell="B9" sqref="B9"/>
    </sheetView>
  </sheetViews>
  <sheetFormatPr defaultRowHeight="18.75" x14ac:dyDescent="0.3"/>
  <cols>
    <col min="1" max="1" width="9.28515625" style="1" bestFit="1" customWidth="1"/>
    <col min="2" max="2" width="31.7109375" style="1" customWidth="1"/>
    <col min="3" max="3" width="28.7109375" style="1" customWidth="1"/>
    <col min="4" max="4" width="16.5703125" style="1" customWidth="1"/>
    <col min="5" max="5" width="18.7109375" style="1" customWidth="1"/>
    <col min="6" max="6" width="17.5703125" style="1" customWidth="1"/>
    <col min="7" max="7" width="17.140625" style="1" customWidth="1"/>
    <col min="8" max="8" width="16.5703125" style="1" customWidth="1"/>
    <col min="9" max="9" width="142.85546875" style="23" customWidth="1"/>
    <col min="10" max="10" width="14.7109375" style="1" customWidth="1"/>
    <col min="11" max="11" width="49.42578125" style="1" customWidth="1"/>
    <col min="12" max="16384" width="9.140625" style="1"/>
  </cols>
  <sheetData>
    <row r="2" spans="1:11" x14ac:dyDescent="0.3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90" customHeight="1" x14ac:dyDescent="0.3">
      <c r="A3" s="48" t="s">
        <v>0</v>
      </c>
      <c r="B3" s="48" t="s">
        <v>4</v>
      </c>
      <c r="C3" s="48" t="s">
        <v>1</v>
      </c>
      <c r="D3" s="48" t="s">
        <v>2</v>
      </c>
      <c r="E3" s="48" t="s">
        <v>3</v>
      </c>
      <c r="F3" s="51" t="s">
        <v>5</v>
      </c>
      <c r="G3" s="52"/>
      <c r="H3" s="53"/>
      <c r="I3" s="48" t="s">
        <v>101</v>
      </c>
      <c r="J3" s="6"/>
      <c r="K3" s="6"/>
    </row>
    <row r="4" spans="1:11" x14ac:dyDescent="0.3">
      <c r="A4" s="49"/>
      <c r="B4" s="49"/>
      <c r="C4" s="49"/>
      <c r="D4" s="49"/>
      <c r="E4" s="49"/>
      <c r="F4" s="48" t="s">
        <v>102</v>
      </c>
      <c r="G4" s="48" t="s">
        <v>7</v>
      </c>
      <c r="H4" s="48" t="s">
        <v>8</v>
      </c>
      <c r="I4" s="49"/>
      <c r="J4" s="6"/>
      <c r="K4" s="6"/>
    </row>
    <row r="5" spans="1:11" ht="23.25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6"/>
      <c r="K5" s="6"/>
    </row>
    <row r="6" spans="1:11" ht="37.5" customHeight="1" x14ac:dyDescent="0.3">
      <c r="A6" s="50"/>
      <c r="B6" s="50"/>
      <c r="C6" s="50"/>
      <c r="D6" s="50"/>
      <c r="E6" s="50"/>
      <c r="F6" s="50"/>
      <c r="G6" s="50"/>
      <c r="H6" s="50"/>
      <c r="I6" s="50"/>
      <c r="J6" s="6"/>
      <c r="K6" s="6"/>
    </row>
    <row r="7" spans="1:11" ht="18.75" customHeight="1" x14ac:dyDescent="0.3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s="2" customFormat="1" ht="63" x14ac:dyDescent="0.3">
      <c r="A8" s="27" t="s">
        <v>55</v>
      </c>
      <c r="B8" s="28" t="s">
        <v>95</v>
      </c>
      <c r="C8" s="27" t="s">
        <v>37</v>
      </c>
      <c r="D8" s="27" t="s">
        <v>36</v>
      </c>
      <c r="E8" s="29">
        <f>SUM(F8:H8)</f>
        <v>2266192.4</v>
      </c>
      <c r="F8" s="29">
        <v>546957.1</v>
      </c>
      <c r="G8" s="29">
        <v>843288.4</v>
      </c>
      <c r="H8" s="29">
        <v>875946.9</v>
      </c>
      <c r="I8" s="27" t="s">
        <v>38</v>
      </c>
      <c r="J8" s="11"/>
      <c r="K8" s="11"/>
    </row>
    <row r="9" spans="1:11" s="5" customFormat="1" ht="141.75" x14ac:dyDescent="0.3">
      <c r="A9" s="30" t="s">
        <v>11</v>
      </c>
      <c r="B9" s="31" t="s">
        <v>76</v>
      </c>
      <c r="C9" s="32" t="s">
        <v>59</v>
      </c>
      <c r="D9" s="32" t="s">
        <v>36</v>
      </c>
      <c r="E9" s="33">
        <f>SUM(F9:H9)</f>
        <v>294009.7</v>
      </c>
      <c r="F9" s="33">
        <v>94127.8</v>
      </c>
      <c r="G9" s="33">
        <v>99652.9</v>
      </c>
      <c r="H9" s="33">
        <v>100229</v>
      </c>
      <c r="I9" s="30" t="s">
        <v>75</v>
      </c>
      <c r="J9" s="18"/>
      <c r="K9" s="18"/>
    </row>
    <row r="10" spans="1:11" s="5" customFormat="1" ht="315" x14ac:dyDescent="0.3">
      <c r="A10" s="27" t="s">
        <v>56</v>
      </c>
      <c r="B10" s="10" t="s">
        <v>77</v>
      </c>
      <c r="C10" s="10" t="s">
        <v>60</v>
      </c>
      <c r="D10" s="20" t="s">
        <v>13</v>
      </c>
      <c r="E10" s="10">
        <v>3888.7</v>
      </c>
      <c r="F10" s="14">
        <v>464.8</v>
      </c>
      <c r="G10" s="14">
        <v>3064.1</v>
      </c>
      <c r="H10" s="14" t="s">
        <v>10</v>
      </c>
      <c r="I10" s="20" t="s">
        <v>41</v>
      </c>
      <c r="J10" s="18"/>
      <c r="K10" s="18"/>
    </row>
    <row r="11" spans="1:11" ht="78.75" x14ac:dyDescent="0.3">
      <c r="A11" s="30" t="s">
        <v>57</v>
      </c>
      <c r="B11" s="8" t="s">
        <v>78</v>
      </c>
      <c r="C11" s="16" t="s">
        <v>71</v>
      </c>
      <c r="D11" s="16" t="s">
        <v>36</v>
      </c>
      <c r="E11" s="17">
        <v>1202.1300000000001</v>
      </c>
      <c r="F11" s="17">
        <v>400.71</v>
      </c>
      <c r="G11" s="17">
        <v>400.71</v>
      </c>
      <c r="H11" s="17">
        <v>400.71</v>
      </c>
      <c r="I11" s="15" t="s">
        <v>52</v>
      </c>
      <c r="J11" s="6"/>
      <c r="K11" s="6"/>
    </row>
    <row r="12" spans="1:11" ht="78.75" x14ac:dyDescent="0.3">
      <c r="A12" s="15" t="s">
        <v>14</v>
      </c>
      <c r="B12" s="8" t="s">
        <v>79</v>
      </c>
      <c r="C12" s="16" t="s">
        <v>61</v>
      </c>
      <c r="D12" s="16" t="s">
        <v>36</v>
      </c>
      <c r="E12" s="17">
        <f>SUM(F12:H12)</f>
        <v>113306</v>
      </c>
      <c r="F12" s="17">
        <v>1314</v>
      </c>
      <c r="G12" s="17">
        <v>57087</v>
      </c>
      <c r="H12" s="17">
        <v>54905</v>
      </c>
      <c r="I12" s="15" t="s">
        <v>97</v>
      </c>
      <c r="J12" s="6"/>
      <c r="K12" s="6"/>
    </row>
    <row r="13" spans="1:11" s="2" customFormat="1" ht="220.5" x14ac:dyDescent="0.3">
      <c r="A13" s="12" t="s">
        <v>15</v>
      </c>
      <c r="B13" s="13" t="s">
        <v>80</v>
      </c>
      <c r="C13" s="12" t="s">
        <v>62</v>
      </c>
      <c r="D13" s="12" t="s">
        <v>43</v>
      </c>
      <c r="E13" s="8">
        <f>SUM(F13:H13)</f>
        <v>13969.5</v>
      </c>
      <c r="F13" s="9">
        <v>2208.5</v>
      </c>
      <c r="G13" s="9">
        <v>4061</v>
      </c>
      <c r="H13" s="9">
        <v>7700</v>
      </c>
      <c r="I13" s="12" t="s">
        <v>49</v>
      </c>
      <c r="J13" s="11"/>
      <c r="K13" s="11"/>
    </row>
    <row r="14" spans="1:11" ht="170.25" customHeight="1" x14ac:dyDescent="0.3">
      <c r="A14" s="15" t="s">
        <v>16</v>
      </c>
      <c r="B14" s="10" t="s">
        <v>81</v>
      </c>
      <c r="C14" s="16" t="s">
        <v>63</v>
      </c>
      <c r="D14" s="16" t="s">
        <v>13</v>
      </c>
      <c r="E14" s="17">
        <v>946.4</v>
      </c>
      <c r="F14" s="17">
        <v>315.7</v>
      </c>
      <c r="G14" s="17">
        <v>315</v>
      </c>
      <c r="H14" s="17" t="s">
        <v>10</v>
      </c>
      <c r="I14" s="15" t="s">
        <v>33</v>
      </c>
      <c r="J14" s="6"/>
      <c r="K14" s="6"/>
    </row>
    <row r="15" spans="1:11" s="2" customFormat="1" ht="94.5" x14ac:dyDescent="0.3">
      <c r="A15" s="12" t="s">
        <v>47</v>
      </c>
      <c r="B15" s="13" t="s">
        <v>82</v>
      </c>
      <c r="C15" s="12" t="s">
        <v>64</v>
      </c>
      <c r="D15" s="12" t="s">
        <v>12</v>
      </c>
      <c r="E15" s="8" t="s">
        <v>104</v>
      </c>
      <c r="F15" s="7" t="s">
        <v>104</v>
      </c>
      <c r="G15" s="9" t="s">
        <v>10</v>
      </c>
      <c r="H15" s="9" t="s">
        <v>10</v>
      </c>
      <c r="I15" s="12" t="s">
        <v>44</v>
      </c>
      <c r="J15" s="11"/>
      <c r="K15" s="11"/>
    </row>
    <row r="16" spans="1:11" ht="110.25" x14ac:dyDescent="0.3">
      <c r="A16" s="15" t="s">
        <v>48</v>
      </c>
      <c r="B16" s="8" t="s">
        <v>83</v>
      </c>
      <c r="C16" s="16" t="s">
        <v>72</v>
      </c>
      <c r="D16" s="16" t="s">
        <v>39</v>
      </c>
      <c r="E16" s="17">
        <f>SUM(F16:H16)</f>
        <v>1117.1999999999998</v>
      </c>
      <c r="F16" s="17">
        <v>372.4</v>
      </c>
      <c r="G16" s="17">
        <v>372.4</v>
      </c>
      <c r="H16" s="17">
        <v>372.4</v>
      </c>
      <c r="I16" s="15" t="s">
        <v>40</v>
      </c>
      <c r="J16" s="6"/>
      <c r="K16" s="6"/>
    </row>
    <row r="17" spans="1:11" ht="173.25" x14ac:dyDescent="0.3">
      <c r="A17" s="15" t="s">
        <v>17</v>
      </c>
      <c r="B17" s="7" t="s">
        <v>90</v>
      </c>
      <c r="C17" s="8" t="s">
        <v>23</v>
      </c>
      <c r="D17" s="16" t="s">
        <v>36</v>
      </c>
      <c r="E17" s="8">
        <f>SUM(F17:H17)</f>
        <v>13036.100000000002</v>
      </c>
      <c r="F17" s="17">
        <v>1765.7</v>
      </c>
      <c r="G17" s="17">
        <v>6999.1</v>
      </c>
      <c r="H17" s="17">
        <v>4271.3</v>
      </c>
      <c r="I17" s="15" t="s">
        <v>91</v>
      </c>
      <c r="J17" s="6"/>
      <c r="K17" s="6"/>
    </row>
    <row r="18" spans="1:11" s="22" customFormat="1" ht="63" x14ac:dyDescent="0.3">
      <c r="A18" s="34" t="s">
        <v>18</v>
      </c>
      <c r="B18" s="31" t="s">
        <v>84</v>
      </c>
      <c r="C18" s="31" t="s">
        <v>65</v>
      </c>
      <c r="D18" s="31" t="s">
        <v>36</v>
      </c>
      <c r="E18" s="31">
        <f>SUM(F18:H18)</f>
        <v>56248.229999999996</v>
      </c>
      <c r="F18" s="35">
        <v>13715.23</v>
      </c>
      <c r="G18" s="35">
        <v>24658.84</v>
      </c>
      <c r="H18" s="35">
        <v>17874.16</v>
      </c>
      <c r="I18" s="34" t="s">
        <v>73</v>
      </c>
      <c r="J18" s="21"/>
      <c r="K18" s="21"/>
    </row>
    <row r="19" spans="1:11" ht="78.75" x14ac:dyDescent="0.3">
      <c r="A19" s="15" t="s">
        <v>20</v>
      </c>
      <c r="B19" s="8" t="s">
        <v>85</v>
      </c>
      <c r="C19" s="16" t="s">
        <v>66</v>
      </c>
      <c r="D19" s="16" t="s">
        <v>45</v>
      </c>
      <c r="E19" s="17">
        <v>729567</v>
      </c>
      <c r="F19" s="17">
        <v>46635.7</v>
      </c>
      <c r="G19" s="17">
        <v>158746</v>
      </c>
      <c r="H19" s="17">
        <v>189301.2</v>
      </c>
      <c r="I19" s="15" t="s">
        <v>58</v>
      </c>
      <c r="J19" s="6"/>
      <c r="K19" s="6"/>
    </row>
    <row r="20" spans="1:11" ht="127.5" customHeight="1" x14ac:dyDescent="0.3">
      <c r="A20" s="15" t="s">
        <v>21</v>
      </c>
      <c r="B20" s="8" t="s">
        <v>86</v>
      </c>
      <c r="C20" s="16" t="s">
        <v>67</v>
      </c>
      <c r="D20" s="16" t="s">
        <v>74</v>
      </c>
      <c r="E20" s="17">
        <f>SUM(F20:H20)</f>
        <v>85775.5</v>
      </c>
      <c r="F20" s="17">
        <v>4371.3999999999996</v>
      </c>
      <c r="G20" s="17">
        <v>31609.3</v>
      </c>
      <c r="H20" s="17">
        <v>49794.8</v>
      </c>
      <c r="I20" s="15" t="s">
        <v>34</v>
      </c>
      <c r="J20" s="6"/>
      <c r="K20" s="6"/>
    </row>
    <row r="21" spans="1:11" ht="159" customHeight="1" x14ac:dyDescent="0.3">
      <c r="A21" s="15" t="s">
        <v>24</v>
      </c>
      <c r="B21" s="8" t="s">
        <v>94</v>
      </c>
      <c r="C21" s="16" t="s">
        <v>67</v>
      </c>
      <c r="D21" s="16" t="s">
        <v>35</v>
      </c>
      <c r="E21" s="17">
        <v>450528</v>
      </c>
      <c r="F21" s="17">
        <v>928</v>
      </c>
      <c r="G21" s="17">
        <v>89100</v>
      </c>
      <c r="H21" s="17">
        <v>89100</v>
      </c>
      <c r="I21" s="15" t="s">
        <v>98</v>
      </c>
      <c r="J21" s="6"/>
      <c r="K21" s="6"/>
    </row>
    <row r="22" spans="1:11" ht="63" x14ac:dyDescent="0.3">
      <c r="A22" s="15" t="s">
        <v>25</v>
      </c>
      <c r="B22" s="8" t="s">
        <v>92</v>
      </c>
      <c r="C22" s="16" t="s">
        <v>67</v>
      </c>
      <c r="D22" s="16" t="s">
        <v>36</v>
      </c>
      <c r="E22" s="17">
        <v>4022.3</v>
      </c>
      <c r="F22" s="17">
        <v>4022.3</v>
      </c>
      <c r="G22" s="17">
        <v>0</v>
      </c>
      <c r="H22" s="17">
        <v>0</v>
      </c>
      <c r="I22" s="15" t="s">
        <v>19</v>
      </c>
      <c r="J22" s="6"/>
      <c r="K22" s="6"/>
    </row>
    <row r="23" spans="1:11" ht="94.5" x14ac:dyDescent="0.3">
      <c r="A23" s="15" t="s">
        <v>26</v>
      </c>
      <c r="B23" s="8" t="s">
        <v>87</v>
      </c>
      <c r="C23" s="16" t="s">
        <v>68</v>
      </c>
      <c r="D23" s="16" t="s">
        <v>36</v>
      </c>
      <c r="E23" s="17">
        <f>SUM(F23:H23)</f>
        <v>34804.9</v>
      </c>
      <c r="F23" s="17">
        <v>10604.9</v>
      </c>
      <c r="G23" s="17">
        <v>12100</v>
      </c>
      <c r="H23" s="17">
        <v>12100</v>
      </c>
      <c r="I23" s="15" t="s">
        <v>42</v>
      </c>
      <c r="J23" s="6"/>
      <c r="K23" s="6"/>
    </row>
    <row r="24" spans="1:11" ht="63.75" x14ac:dyDescent="0.3">
      <c r="A24" s="36" t="s">
        <v>27</v>
      </c>
      <c r="B24" s="37" t="s">
        <v>105</v>
      </c>
      <c r="C24" s="38" t="s">
        <v>96</v>
      </c>
      <c r="D24" s="38" t="s">
        <v>45</v>
      </c>
      <c r="E24" s="39">
        <v>80759.3</v>
      </c>
      <c r="F24" s="39">
        <v>14333</v>
      </c>
      <c r="G24" s="39">
        <v>14609.9</v>
      </c>
      <c r="H24" s="39">
        <v>15019.7</v>
      </c>
      <c r="I24" s="36" t="s">
        <v>32</v>
      </c>
      <c r="J24" s="6"/>
      <c r="K24" s="6"/>
    </row>
    <row r="25" spans="1:11" ht="175.5" customHeight="1" x14ac:dyDescent="0.3">
      <c r="A25" s="15" t="s">
        <v>28</v>
      </c>
      <c r="B25" s="10" t="s">
        <v>93</v>
      </c>
      <c r="C25" s="16" t="s">
        <v>69</v>
      </c>
      <c r="D25" s="16" t="s">
        <v>36</v>
      </c>
      <c r="E25" s="17">
        <f>SUM(F25:H25)</f>
        <v>23105.699999999997</v>
      </c>
      <c r="F25" s="17">
        <v>7701.9</v>
      </c>
      <c r="G25" s="17">
        <v>7701.9</v>
      </c>
      <c r="H25" s="17">
        <v>7701.9</v>
      </c>
      <c r="I25" s="15" t="s">
        <v>50</v>
      </c>
      <c r="J25" s="6"/>
      <c r="K25" s="6"/>
    </row>
    <row r="26" spans="1:11" ht="94.5" x14ac:dyDescent="0.3">
      <c r="A26" s="36" t="s">
        <v>29</v>
      </c>
      <c r="B26" s="40" t="s">
        <v>88</v>
      </c>
      <c r="C26" s="38" t="s">
        <v>70</v>
      </c>
      <c r="D26" s="38" t="s">
        <v>36</v>
      </c>
      <c r="E26" s="39">
        <f>SUM(F26:H26)</f>
        <v>102740.71</v>
      </c>
      <c r="F26" s="39">
        <v>34116.466</v>
      </c>
      <c r="G26" s="39">
        <v>34264.906000000003</v>
      </c>
      <c r="H26" s="39">
        <v>34359.338000000003</v>
      </c>
      <c r="I26" s="38" t="s">
        <v>51</v>
      </c>
      <c r="J26" s="6"/>
      <c r="K26" s="6"/>
    </row>
    <row r="27" spans="1:11" ht="94.5" x14ac:dyDescent="0.3">
      <c r="A27" s="15" t="s">
        <v>30</v>
      </c>
      <c r="B27" s="8" t="s">
        <v>89</v>
      </c>
      <c r="C27" s="16" t="s">
        <v>53</v>
      </c>
      <c r="D27" s="16" t="s">
        <v>36</v>
      </c>
      <c r="E27" s="17">
        <v>2396</v>
      </c>
      <c r="F27" s="17">
        <v>280</v>
      </c>
      <c r="G27" s="17">
        <v>1058</v>
      </c>
      <c r="H27" s="17">
        <v>1058</v>
      </c>
      <c r="I27" s="15" t="s">
        <v>54</v>
      </c>
    </row>
    <row r="28" spans="1:11" ht="409.5" x14ac:dyDescent="0.3">
      <c r="A28" s="15" t="s">
        <v>31</v>
      </c>
      <c r="B28" s="25" t="s">
        <v>99</v>
      </c>
      <c r="C28" s="16" t="s">
        <v>22</v>
      </c>
      <c r="D28" s="15" t="s">
        <v>100</v>
      </c>
      <c r="E28" s="26">
        <v>340.9</v>
      </c>
      <c r="F28" s="26">
        <v>0</v>
      </c>
      <c r="G28" s="26">
        <v>0</v>
      </c>
      <c r="H28" s="26">
        <v>0</v>
      </c>
      <c r="I28" s="15" t="s">
        <v>103</v>
      </c>
    </row>
    <row r="29" spans="1:11" x14ac:dyDescent="0.3">
      <c r="A29" s="19"/>
      <c r="B29" s="41" t="s">
        <v>46</v>
      </c>
      <c r="C29" s="42"/>
      <c r="D29" s="43"/>
      <c r="E29" s="17">
        <f>SUM(E8,E9,E10,E11,E12,E13,E14,E16,E17,E18,E19,E20,E21,E22,E23,E24,E25,E26,E27,E28)</f>
        <v>4277956.6700000009</v>
      </c>
      <c r="F29" s="17">
        <f>SUM(F8,F9,F10,F11,F12,F13,F14,F16,F17,F18,F19,F20,F21,F22,F23,F24,F25,F26,F27,F28)</f>
        <v>784635.60600000003</v>
      </c>
      <c r="G29" s="17">
        <f>SUM(G8,G9,G10,G11,G12,G13,G14,G16,G17,G18,G19,G20,G21,G22,G23,G24,G25,G26,G27,G28)</f>
        <v>1389089.4559999998</v>
      </c>
      <c r="H29" s="17">
        <f>SUM(H8,H9,H11,H12,H13,H16,H17,H18,H19,H20,H21,H22,H23,H24,H25,H26,H27,H28)</f>
        <v>1460134.4079999998</v>
      </c>
      <c r="I29" s="15"/>
      <c r="J29" s="6"/>
      <c r="K29" s="6"/>
    </row>
    <row r="36" spans="1:11" x14ac:dyDescent="0.3">
      <c r="J36" s="6"/>
      <c r="K36" s="6"/>
    </row>
    <row r="41" spans="1:11" s="4" customFormat="1" x14ac:dyDescent="0.3">
      <c r="A41" s="3"/>
      <c r="B41" s="3"/>
      <c r="C41" s="3"/>
      <c r="D41" s="3"/>
      <c r="E41" s="3"/>
      <c r="F41" s="3"/>
      <c r="G41" s="3"/>
      <c r="H41" s="3"/>
      <c r="I41" s="24"/>
    </row>
    <row r="42" spans="1:11" s="4" customFormat="1" x14ac:dyDescent="0.3">
      <c r="A42" s="3"/>
      <c r="B42" s="3"/>
      <c r="C42" s="3"/>
      <c r="D42" s="3"/>
      <c r="E42" s="3"/>
      <c r="F42" s="3"/>
      <c r="G42" s="3"/>
      <c r="H42" s="3"/>
      <c r="I42" s="24"/>
    </row>
    <row r="43" spans="1:11" s="4" customFormat="1" x14ac:dyDescent="0.3">
      <c r="A43" s="3"/>
      <c r="B43" s="3"/>
      <c r="C43" s="3"/>
      <c r="D43" s="3"/>
      <c r="E43" s="3"/>
      <c r="F43" s="3"/>
      <c r="G43" s="3"/>
      <c r="H43" s="3"/>
      <c r="I43" s="24"/>
    </row>
    <row r="44" spans="1:11" s="4" customFormat="1" x14ac:dyDescent="0.3">
      <c r="A44" s="3"/>
      <c r="B44" s="3"/>
      <c r="C44" s="3"/>
      <c r="D44" s="3"/>
      <c r="E44" s="3"/>
      <c r="F44" s="3"/>
      <c r="G44" s="3"/>
      <c r="H44" s="3"/>
      <c r="I44" s="24"/>
    </row>
    <row r="45" spans="1:11" s="4" customFormat="1" x14ac:dyDescent="0.3">
      <c r="A45" s="3"/>
      <c r="B45" s="3"/>
      <c r="C45" s="3"/>
      <c r="D45" s="3"/>
      <c r="E45" s="3"/>
      <c r="F45" s="3"/>
      <c r="G45" s="3"/>
      <c r="H45" s="3"/>
      <c r="I45" s="24"/>
    </row>
    <row r="46" spans="1:11" s="4" customFormat="1" x14ac:dyDescent="0.3">
      <c r="A46" s="3"/>
      <c r="B46" s="3"/>
      <c r="C46" s="3"/>
      <c r="D46" s="3"/>
      <c r="E46" s="3"/>
      <c r="F46" s="3"/>
      <c r="G46" s="3"/>
      <c r="H46" s="3"/>
      <c r="I46" s="24"/>
    </row>
    <row r="47" spans="1:11" s="4" customFormat="1" x14ac:dyDescent="0.3">
      <c r="A47" s="3"/>
      <c r="B47" s="3"/>
      <c r="C47" s="3"/>
      <c r="D47" s="3"/>
      <c r="E47" s="3"/>
      <c r="F47" s="3"/>
      <c r="G47" s="3"/>
      <c r="H47" s="3"/>
      <c r="I47" s="24"/>
    </row>
    <row r="48" spans="1:11" s="4" customFormat="1" x14ac:dyDescent="0.3">
      <c r="A48" s="3"/>
      <c r="B48" s="3"/>
      <c r="C48" s="3"/>
      <c r="D48" s="3"/>
      <c r="E48" s="3"/>
      <c r="F48" s="3"/>
      <c r="G48" s="3"/>
      <c r="H48" s="3"/>
      <c r="I48" s="24"/>
    </row>
    <row r="49" spans="1:9" s="4" customFormat="1" x14ac:dyDescent="0.3">
      <c r="A49" s="3"/>
      <c r="B49" s="3"/>
      <c r="C49" s="3"/>
      <c r="D49" s="3"/>
      <c r="E49" s="3"/>
      <c r="F49" s="3"/>
      <c r="G49" s="3"/>
      <c r="H49" s="3"/>
      <c r="I49" s="24"/>
    </row>
    <row r="50" spans="1:9" s="4" customFormat="1" x14ac:dyDescent="0.3">
      <c r="A50" s="3"/>
      <c r="B50" s="3"/>
      <c r="C50" s="3"/>
      <c r="D50" s="3"/>
      <c r="E50" s="3"/>
      <c r="F50" s="3"/>
      <c r="G50" s="3"/>
      <c r="H50" s="3"/>
      <c r="I50" s="24"/>
    </row>
    <row r="51" spans="1:9" s="4" customFormat="1" x14ac:dyDescent="0.3">
      <c r="A51" s="3"/>
      <c r="B51" s="3"/>
      <c r="C51" s="3"/>
      <c r="D51" s="3"/>
      <c r="E51" s="3"/>
      <c r="F51" s="3"/>
      <c r="G51" s="3"/>
      <c r="H51" s="3"/>
      <c r="I51" s="24"/>
    </row>
    <row r="52" spans="1:9" s="4" customFormat="1" x14ac:dyDescent="0.3">
      <c r="A52" s="3"/>
      <c r="B52" s="3"/>
      <c r="C52" s="3"/>
      <c r="D52" s="3"/>
      <c r="E52" s="3"/>
      <c r="F52" s="3"/>
      <c r="G52" s="3"/>
      <c r="H52" s="3"/>
      <c r="I52" s="24"/>
    </row>
    <row r="53" spans="1:9" s="4" customFormat="1" x14ac:dyDescent="0.3">
      <c r="A53" s="3"/>
      <c r="B53" s="3"/>
      <c r="C53" s="3"/>
      <c r="D53" s="3"/>
      <c r="E53" s="3"/>
      <c r="F53" s="3"/>
      <c r="G53" s="3"/>
      <c r="H53" s="3"/>
      <c r="I53" s="24"/>
    </row>
    <row r="54" spans="1:9" s="4" customFormat="1" x14ac:dyDescent="0.3">
      <c r="A54" s="3"/>
      <c r="B54" s="3"/>
      <c r="C54" s="3"/>
      <c r="D54" s="3"/>
      <c r="E54" s="3"/>
      <c r="F54" s="3"/>
      <c r="G54" s="3"/>
      <c r="H54" s="3"/>
      <c r="I54" s="24"/>
    </row>
    <row r="55" spans="1:9" s="4" customFormat="1" x14ac:dyDescent="0.3">
      <c r="A55" s="3"/>
      <c r="B55" s="3"/>
      <c r="C55" s="3"/>
      <c r="D55" s="3"/>
      <c r="E55" s="3"/>
      <c r="F55" s="3"/>
      <c r="G55" s="3"/>
      <c r="H55" s="3"/>
      <c r="I55" s="24"/>
    </row>
    <row r="56" spans="1:9" s="4" customFormat="1" x14ac:dyDescent="0.3">
      <c r="A56" s="3"/>
      <c r="B56" s="3"/>
      <c r="C56" s="3"/>
      <c r="D56" s="3"/>
      <c r="E56" s="3"/>
      <c r="F56" s="3"/>
      <c r="G56" s="3"/>
      <c r="H56" s="3"/>
      <c r="I56" s="24"/>
    </row>
    <row r="57" spans="1:9" s="4" customFormat="1" x14ac:dyDescent="0.3">
      <c r="A57" s="3"/>
      <c r="B57" s="3"/>
      <c r="C57" s="3"/>
      <c r="D57" s="3"/>
      <c r="E57" s="3"/>
      <c r="F57" s="3"/>
      <c r="G57" s="3"/>
      <c r="H57" s="3"/>
      <c r="I57" s="24"/>
    </row>
    <row r="58" spans="1:9" s="4" customFormat="1" x14ac:dyDescent="0.3">
      <c r="A58" s="3"/>
      <c r="B58" s="3"/>
      <c r="C58" s="3"/>
      <c r="D58" s="3"/>
      <c r="E58" s="3"/>
      <c r="F58" s="3"/>
      <c r="G58" s="3"/>
      <c r="H58" s="3"/>
      <c r="I58" s="24"/>
    </row>
    <row r="59" spans="1:9" s="4" customFormat="1" x14ac:dyDescent="0.3">
      <c r="A59" s="3"/>
      <c r="B59" s="3"/>
      <c r="C59" s="3"/>
      <c r="D59" s="3"/>
      <c r="E59" s="3"/>
      <c r="F59" s="3"/>
      <c r="G59" s="3"/>
      <c r="H59" s="3"/>
      <c r="I59" s="24"/>
    </row>
    <row r="60" spans="1:9" s="4" customFormat="1" x14ac:dyDescent="0.3">
      <c r="A60" s="3"/>
      <c r="B60" s="3"/>
      <c r="C60" s="3"/>
      <c r="D60" s="3"/>
      <c r="E60" s="3"/>
      <c r="F60" s="3"/>
      <c r="G60" s="3"/>
      <c r="H60" s="3"/>
      <c r="I60" s="24"/>
    </row>
    <row r="61" spans="1:9" s="4" customFormat="1" x14ac:dyDescent="0.3">
      <c r="A61" s="3"/>
      <c r="B61" s="3"/>
      <c r="C61" s="3"/>
      <c r="D61" s="3"/>
      <c r="E61" s="3"/>
      <c r="F61" s="3"/>
      <c r="G61" s="3"/>
      <c r="H61" s="3"/>
      <c r="I61" s="24"/>
    </row>
    <row r="62" spans="1:9" s="4" customFormat="1" x14ac:dyDescent="0.3">
      <c r="A62" s="3"/>
      <c r="B62" s="3"/>
      <c r="C62" s="3"/>
      <c r="D62" s="3"/>
      <c r="E62" s="3"/>
      <c r="F62" s="3"/>
      <c r="G62" s="3"/>
      <c r="H62" s="3"/>
      <c r="I62" s="24"/>
    </row>
    <row r="63" spans="1:9" s="4" customFormat="1" x14ac:dyDescent="0.3">
      <c r="A63" s="3"/>
      <c r="B63" s="3"/>
      <c r="C63" s="3"/>
      <c r="D63" s="3"/>
      <c r="E63" s="3"/>
      <c r="F63" s="3"/>
      <c r="G63" s="3"/>
      <c r="H63" s="3"/>
      <c r="I63" s="24"/>
    </row>
    <row r="64" spans="1:9" s="4" customFormat="1" x14ac:dyDescent="0.3">
      <c r="A64" s="3"/>
      <c r="B64" s="3"/>
      <c r="C64" s="3"/>
      <c r="D64" s="3"/>
      <c r="E64" s="3"/>
      <c r="F64" s="3"/>
      <c r="G64" s="3"/>
      <c r="H64" s="3"/>
      <c r="I64" s="24"/>
    </row>
    <row r="65" spans="1:9" s="4" customFormat="1" x14ac:dyDescent="0.3">
      <c r="A65" s="3"/>
      <c r="B65" s="3"/>
      <c r="C65" s="3"/>
      <c r="D65" s="3"/>
      <c r="E65" s="3"/>
      <c r="F65" s="3"/>
      <c r="G65" s="3"/>
      <c r="H65" s="3"/>
      <c r="I65" s="24"/>
    </row>
    <row r="66" spans="1:9" s="4" customFormat="1" x14ac:dyDescent="0.3">
      <c r="A66" s="3"/>
      <c r="B66" s="3"/>
      <c r="C66" s="3"/>
      <c r="D66" s="3"/>
      <c r="E66" s="3"/>
      <c r="F66" s="3"/>
      <c r="G66" s="3"/>
      <c r="H66" s="3"/>
      <c r="I66" s="24"/>
    </row>
    <row r="67" spans="1:9" s="4" customFormat="1" x14ac:dyDescent="0.3">
      <c r="A67" s="3"/>
      <c r="B67" s="3"/>
      <c r="C67" s="3"/>
      <c r="D67" s="3"/>
      <c r="E67" s="3"/>
      <c r="F67" s="3"/>
      <c r="G67" s="3"/>
      <c r="H67" s="3"/>
      <c r="I67" s="24"/>
    </row>
    <row r="68" spans="1:9" s="4" customFormat="1" x14ac:dyDescent="0.3">
      <c r="A68" s="3"/>
      <c r="B68" s="3"/>
      <c r="C68" s="3"/>
      <c r="D68" s="3"/>
      <c r="E68" s="3"/>
      <c r="F68" s="3"/>
      <c r="G68" s="3"/>
      <c r="H68" s="3"/>
      <c r="I68" s="24"/>
    </row>
    <row r="69" spans="1:9" s="4" customFormat="1" x14ac:dyDescent="0.3">
      <c r="A69" s="3"/>
      <c r="B69" s="3"/>
      <c r="C69" s="3"/>
      <c r="D69" s="3"/>
      <c r="E69" s="3"/>
      <c r="F69" s="3"/>
      <c r="G69" s="3"/>
      <c r="H69" s="3"/>
      <c r="I69" s="24"/>
    </row>
    <row r="70" spans="1:9" s="4" customFormat="1" x14ac:dyDescent="0.3">
      <c r="A70" s="3"/>
      <c r="B70" s="3"/>
      <c r="C70" s="3"/>
      <c r="D70" s="3"/>
      <c r="E70" s="3"/>
      <c r="F70" s="3"/>
      <c r="G70" s="3"/>
      <c r="H70" s="3"/>
      <c r="I70" s="24"/>
    </row>
    <row r="71" spans="1:9" s="4" customFormat="1" x14ac:dyDescent="0.3">
      <c r="A71" s="3"/>
      <c r="B71" s="3"/>
      <c r="C71" s="3"/>
      <c r="D71" s="3"/>
      <c r="E71" s="3"/>
      <c r="F71" s="3"/>
      <c r="G71" s="3"/>
      <c r="H71" s="3"/>
      <c r="I71" s="24"/>
    </row>
    <row r="72" spans="1:9" s="4" customFormat="1" x14ac:dyDescent="0.3">
      <c r="A72" s="3"/>
      <c r="B72" s="3"/>
      <c r="C72" s="3"/>
      <c r="D72" s="3"/>
      <c r="E72" s="3"/>
      <c r="F72" s="3"/>
      <c r="G72" s="3"/>
      <c r="H72" s="3"/>
      <c r="I72" s="24"/>
    </row>
    <row r="73" spans="1:9" s="4" customFormat="1" x14ac:dyDescent="0.3">
      <c r="A73" s="3"/>
      <c r="B73" s="3"/>
      <c r="C73" s="3"/>
      <c r="D73" s="3"/>
      <c r="E73" s="3"/>
      <c r="F73" s="3"/>
      <c r="G73" s="3"/>
      <c r="H73" s="3"/>
      <c r="I73" s="24"/>
    </row>
    <row r="74" spans="1:9" s="4" customFormat="1" x14ac:dyDescent="0.3">
      <c r="A74" s="3"/>
      <c r="B74" s="3"/>
      <c r="C74" s="3"/>
      <c r="D74" s="3"/>
      <c r="E74" s="3"/>
      <c r="F74" s="3"/>
      <c r="G74" s="3"/>
      <c r="H74" s="3"/>
      <c r="I74" s="24"/>
    </row>
    <row r="75" spans="1:9" s="4" customFormat="1" x14ac:dyDescent="0.3">
      <c r="A75" s="3"/>
      <c r="B75" s="3"/>
      <c r="C75" s="3"/>
      <c r="D75" s="3"/>
      <c r="E75" s="3"/>
      <c r="F75" s="3"/>
      <c r="G75" s="3"/>
      <c r="H75" s="3"/>
      <c r="I75" s="24"/>
    </row>
    <row r="76" spans="1:9" s="4" customFormat="1" x14ac:dyDescent="0.3">
      <c r="A76" s="3"/>
      <c r="B76" s="3"/>
      <c r="C76" s="3"/>
      <c r="D76" s="3"/>
      <c r="E76" s="3"/>
      <c r="F76" s="3"/>
      <c r="G76" s="3"/>
      <c r="H76" s="3"/>
      <c r="I76" s="24"/>
    </row>
    <row r="77" spans="1:9" s="4" customFormat="1" x14ac:dyDescent="0.3">
      <c r="A77" s="3"/>
      <c r="B77" s="3"/>
      <c r="C77" s="3"/>
      <c r="D77" s="3"/>
      <c r="E77" s="3"/>
      <c r="F77" s="3"/>
      <c r="G77" s="3"/>
      <c r="H77" s="3"/>
      <c r="I77" s="24"/>
    </row>
    <row r="78" spans="1:9" s="4" customFormat="1" x14ac:dyDescent="0.3">
      <c r="A78" s="3"/>
      <c r="B78" s="3"/>
      <c r="C78" s="3"/>
      <c r="D78" s="3"/>
      <c r="E78" s="3"/>
      <c r="F78" s="3"/>
      <c r="G78" s="3"/>
      <c r="H78" s="3"/>
      <c r="I78" s="24"/>
    </row>
    <row r="79" spans="1:9" s="4" customFormat="1" x14ac:dyDescent="0.3">
      <c r="A79" s="3"/>
      <c r="B79" s="3"/>
      <c r="C79" s="3"/>
      <c r="D79" s="3"/>
      <c r="E79" s="3"/>
      <c r="F79" s="3"/>
      <c r="G79" s="3"/>
      <c r="H79" s="3"/>
      <c r="I79" s="24"/>
    </row>
    <row r="80" spans="1:9" s="4" customFormat="1" x14ac:dyDescent="0.3">
      <c r="A80" s="3"/>
      <c r="B80" s="3"/>
      <c r="C80" s="3"/>
      <c r="D80" s="3"/>
      <c r="E80" s="3"/>
      <c r="F80" s="3"/>
      <c r="G80" s="3"/>
      <c r="H80" s="3"/>
      <c r="I80" s="24"/>
    </row>
    <row r="81" spans="1:9" s="4" customFormat="1" x14ac:dyDescent="0.3">
      <c r="A81" s="3"/>
      <c r="B81" s="3"/>
      <c r="C81" s="3"/>
      <c r="D81" s="3"/>
      <c r="E81" s="3"/>
      <c r="F81" s="3"/>
      <c r="G81" s="3"/>
      <c r="H81" s="3"/>
      <c r="I81" s="24"/>
    </row>
    <row r="82" spans="1:9" s="4" customFormat="1" x14ac:dyDescent="0.3">
      <c r="A82" s="3"/>
      <c r="B82" s="3"/>
      <c r="C82" s="3"/>
      <c r="D82" s="3"/>
      <c r="E82" s="3"/>
      <c r="F82" s="3"/>
      <c r="G82" s="3"/>
      <c r="H82" s="3"/>
      <c r="I82" s="24"/>
    </row>
    <row r="83" spans="1:9" s="4" customFormat="1" x14ac:dyDescent="0.3">
      <c r="A83" s="3"/>
      <c r="B83" s="3"/>
      <c r="C83" s="3"/>
      <c r="D83" s="3"/>
      <c r="E83" s="3"/>
      <c r="F83" s="3"/>
      <c r="G83" s="3"/>
      <c r="H83" s="3"/>
      <c r="I83" s="24"/>
    </row>
    <row r="84" spans="1:9" s="4" customFormat="1" x14ac:dyDescent="0.3">
      <c r="A84" s="3"/>
      <c r="B84" s="3"/>
      <c r="C84" s="3"/>
      <c r="D84" s="3"/>
      <c r="E84" s="3"/>
      <c r="F84" s="3"/>
      <c r="G84" s="3"/>
      <c r="H84" s="3"/>
      <c r="I84" s="24"/>
    </row>
    <row r="85" spans="1:9" s="4" customFormat="1" x14ac:dyDescent="0.3">
      <c r="A85" s="3"/>
      <c r="B85" s="3"/>
      <c r="C85" s="3"/>
      <c r="D85" s="3"/>
      <c r="E85" s="3"/>
      <c r="F85" s="3"/>
      <c r="G85" s="3"/>
      <c r="H85" s="3"/>
      <c r="I85" s="24"/>
    </row>
    <row r="86" spans="1:9" s="4" customFormat="1" x14ac:dyDescent="0.3">
      <c r="A86" s="3"/>
      <c r="B86" s="3"/>
      <c r="C86" s="3"/>
      <c r="D86" s="3"/>
      <c r="E86" s="3"/>
      <c r="F86" s="3"/>
      <c r="G86" s="3"/>
      <c r="H86" s="3"/>
      <c r="I86" s="24"/>
    </row>
    <row r="87" spans="1:9" s="4" customFormat="1" x14ac:dyDescent="0.3">
      <c r="A87" s="3"/>
      <c r="B87" s="3"/>
      <c r="C87" s="3"/>
      <c r="D87" s="3"/>
      <c r="E87" s="3"/>
      <c r="F87" s="3"/>
      <c r="G87" s="3"/>
      <c r="H87" s="3"/>
      <c r="I87" s="24"/>
    </row>
    <row r="88" spans="1:9" s="4" customFormat="1" x14ac:dyDescent="0.3">
      <c r="A88" s="3"/>
      <c r="B88" s="3"/>
      <c r="C88" s="3"/>
      <c r="D88" s="3"/>
      <c r="E88" s="3"/>
      <c r="F88" s="3"/>
      <c r="G88" s="3"/>
      <c r="H88" s="3"/>
      <c r="I88" s="24"/>
    </row>
    <row r="89" spans="1:9" s="4" customFormat="1" x14ac:dyDescent="0.3">
      <c r="A89" s="3"/>
      <c r="B89" s="3"/>
      <c r="C89" s="3"/>
      <c r="D89" s="3"/>
      <c r="E89" s="3"/>
      <c r="F89" s="3"/>
      <c r="G89" s="3"/>
      <c r="H89" s="3"/>
      <c r="I89" s="24"/>
    </row>
    <row r="90" spans="1:9" s="4" customFormat="1" x14ac:dyDescent="0.3">
      <c r="A90" s="3"/>
      <c r="B90" s="3"/>
      <c r="C90" s="3"/>
      <c r="D90" s="3"/>
      <c r="E90" s="3"/>
      <c r="F90" s="3"/>
      <c r="G90" s="3"/>
      <c r="H90" s="3"/>
      <c r="I90" s="24"/>
    </row>
    <row r="91" spans="1:9" s="4" customFormat="1" x14ac:dyDescent="0.3">
      <c r="A91" s="3"/>
      <c r="B91" s="3"/>
      <c r="C91" s="3"/>
      <c r="D91" s="3"/>
      <c r="E91" s="3"/>
      <c r="F91" s="3"/>
      <c r="G91" s="3"/>
      <c r="H91" s="3"/>
      <c r="I91" s="24"/>
    </row>
    <row r="92" spans="1:9" s="4" customFormat="1" x14ac:dyDescent="0.3">
      <c r="A92" s="3"/>
      <c r="B92" s="3"/>
      <c r="C92" s="3"/>
      <c r="D92" s="3"/>
      <c r="E92" s="3"/>
      <c r="F92" s="3"/>
      <c r="G92" s="3"/>
      <c r="H92" s="3"/>
      <c r="I92" s="24"/>
    </row>
    <row r="93" spans="1:9" s="4" customFormat="1" x14ac:dyDescent="0.3">
      <c r="A93" s="3"/>
      <c r="B93" s="3"/>
      <c r="C93" s="3"/>
      <c r="D93" s="3"/>
      <c r="E93" s="3"/>
      <c r="F93" s="3"/>
      <c r="G93" s="3"/>
      <c r="H93" s="3"/>
      <c r="I93" s="24"/>
    </row>
    <row r="94" spans="1:9" s="4" customFormat="1" x14ac:dyDescent="0.3">
      <c r="A94" s="3"/>
      <c r="B94" s="3"/>
      <c r="C94" s="3"/>
      <c r="D94" s="3"/>
      <c r="E94" s="3"/>
      <c r="F94" s="3"/>
      <c r="G94" s="3"/>
      <c r="H94" s="3"/>
      <c r="I94" s="24"/>
    </row>
    <row r="95" spans="1:9" s="4" customFormat="1" x14ac:dyDescent="0.3">
      <c r="A95" s="3"/>
      <c r="B95" s="3"/>
      <c r="C95" s="3"/>
      <c r="D95" s="3"/>
      <c r="E95" s="3"/>
      <c r="F95" s="3"/>
      <c r="G95" s="3"/>
      <c r="H95" s="3"/>
      <c r="I95" s="24"/>
    </row>
    <row r="96" spans="1:9" s="4" customFormat="1" x14ac:dyDescent="0.3">
      <c r="A96" s="3"/>
      <c r="B96" s="3"/>
      <c r="C96" s="3"/>
      <c r="D96" s="3"/>
      <c r="E96" s="3"/>
      <c r="F96" s="3"/>
      <c r="G96" s="3"/>
      <c r="H96" s="3"/>
      <c r="I96" s="24"/>
    </row>
    <row r="97" spans="1:9" s="4" customFormat="1" x14ac:dyDescent="0.3">
      <c r="A97" s="3"/>
      <c r="B97" s="3"/>
      <c r="C97" s="3"/>
      <c r="D97" s="3"/>
      <c r="E97" s="3"/>
      <c r="F97" s="3"/>
      <c r="G97" s="3"/>
      <c r="H97" s="3"/>
      <c r="I97" s="24"/>
    </row>
    <row r="98" spans="1:9" s="4" customFormat="1" x14ac:dyDescent="0.3">
      <c r="A98" s="3"/>
      <c r="B98" s="3"/>
      <c r="C98" s="3"/>
      <c r="D98" s="3"/>
      <c r="E98" s="3"/>
      <c r="F98" s="3"/>
      <c r="G98" s="3"/>
      <c r="H98" s="3"/>
      <c r="I98" s="24"/>
    </row>
    <row r="99" spans="1:9" s="4" customFormat="1" x14ac:dyDescent="0.3">
      <c r="A99" s="3"/>
      <c r="B99" s="3"/>
      <c r="C99" s="3"/>
      <c r="D99" s="3"/>
      <c r="E99" s="3"/>
      <c r="F99" s="3"/>
      <c r="G99" s="3"/>
      <c r="H99" s="3"/>
      <c r="I99" s="24"/>
    </row>
    <row r="100" spans="1:9" s="4" customFormat="1" x14ac:dyDescent="0.3">
      <c r="A100" s="3"/>
      <c r="B100" s="3"/>
      <c r="C100" s="3"/>
      <c r="D100" s="3"/>
      <c r="E100" s="3"/>
      <c r="F100" s="3"/>
      <c r="G100" s="3"/>
      <c r="H100" s="3"/>
      <c r="I100" s="24"/>
    </row>
    <row r="101" spans="1:9" s="4" customFormat="1" x14ac:dyDescent="0.3">
      <c r="A101" s="3"/>
      <c r="B101" s="3"/>
      <c r="C101" s="3"/>
      <c r="D101" s="3"/>
      <c r="E101" s="3"/>
      <c r="F101" s="3"/>
      <c r="G101" s="3"/>
      <c r="H101" s="3"/>
      <c r="I101" s="24"/>
    </row>
    <row r="102" spans="1:9" s="4" customFormat="1" x14ac:dyDescent="0.3">
      <c r="A102" s="3"/>
      <c r="B102" s="3"/>
      <c r="C102" s="3"/>
      <c r="D102" s="3"/>
      <c r="E102" s="3"/>
      <c r="F102" s="3"/>
      <c r="G102" s="3"/>
      <c r="H102" s="3"/>
      <c r="I102" s="24"/>
    </row>
    <row r="103" spans="1:9" s="4" customFormat="1" x14ac:dyDescent="0.3">
      <c r="A103" s="3"/>
      <c r="B103" s="3"/>
      <c r="C103" s="3"/>
      <c r="D103" s="3"/>
      <c r="E103" s="3"/>
      <c r="F103" s="3"/>
      <c r="G103" s="3"/>
      <c r="H103" s="3"/>
      <c r="I103" s="24"/>
    </row>
    <row r="104" spans="1:9" s="4" customFormat="1" x14ac:dyDescent="0.3">
      <c r="A104" s="3"/>
      <c r="B104" s="3"/>
      <c r="C104" s="3"/>
      <c r="D104" s="3"/>
      <c r="E104" s="3"/>
      <c r="F104" s="3"/>
      <c r="G104" s="3"/>
      <c r="H104" s="3"/>
      <c r="I104" s="24"/>
    </row>
    <row r="105" spans="1:9" s="4" customFormat="1" x14ac:dyDescent="0.3">
      <c r="A105" s="3"/>
      <c r="B105" s="3"/>
      <c r="C105" s="3"/>
      <c r="D105" s="3"/>
      <c r="E105" s="3"/>
      <c r="F105" s="3"/>
      <c r="G105" s="3"/>
      <c r="H105" s="3"/>
      <c r="I105" s="24"/>
    </row>
    <row r="106" spans="1:9" s="4" customFormat="1" x14ac:dyDescent="0.3">
      <c r="A106" s="3"/>
      <c r="B106" s="3"/>
      <c r="C106" s="3"/>
      <c r="D106" s="3"/>
      <c r="E106" s="3"/>
      <c r="F106" s="3"/>
      <c r="G106" s="3"/>
      <c r="H106" s="3"/>
      <c r="I106" s="24"/>
    </row>
    <row r="107" spans="1:9" s="4" customFormat="1" x14ac:dyDescent="0.3">
      <c r="A107" s="3"/>
      <c r="B107" s="3"/>
      <c r="C107" s="3"/>
      <c r="D107" s="3"/>
      <c r="E107" s="3"/>
      <c r="F107" s="3"/>
      <c r="G107" s="3"/>
      <c r="H107" s="3"/>
      <c r="I107" s="24"/>
    </row>
    <row r="108" spans="1:9" s="4" customFormat="1" x14ac:dyDescent="0.3">
      <c r="A108" s="3"/>
      <c r="B108" s="3"/>
      <c r="C108" s="3"/>
      <c r="D108" s="3"/>
      <c r="E108" s="3"/>
      <c r="F108" s="3"/>
      <c r="G108" s="3"/>
      <c r="H108" s="3"/>
      <c r="I108" s="24"/>
    </row>
    <row r="109" spans="1:9" s="4" customFormat="1" x14ac:dyDescent="0.3">
      <c r="A109" s="3"/>
      <c r="B109" s="3"/>
      <c r="C109" s="3"/>
      <c r="D109" s="3"/>
      <c r="E109" s="3"/>
      <c r="F109" s="3"/>
      <c r="G109" s="3"/>
      <c r="H109" s="3"/>
      <c r="I109" s="24"/>
    </row>
    <row r="110" spans="1:9" s="4" customFormat="1" x14ac:dyDescent="0.3">
      <c r="A110" s="3"/>
      <c r="B110" s="3"/>
      <c r="C110" s="3"/>
      <c r="D110" s="3"/>
      <c r="E110" s="3"/>
      <c r="F110" s="3"/>
      <c r="G110" s="3"/>
      <c r="H110" s="3"/>
      <c r="I110" s="24"/>
    </row>
    <row r="111" spans="1:9" s="4" customFormat="1" x14ac:dyDescent="0.3">
      <c r="A111" s="3"/>
      <c r="B111" s="3"/>
      <c r="C111" s="3"/>
      <c r="D111" s="3"/>
      <c r="E111" s="3"/>
      <c r="F111" s="3"/>
      <c r="G111" s="3"/>
      <c r="H111" s="3"/>
      <c r="I111" s="24"/>
    </row>
    <row r="112" spans="1:9" s="4" customFormat="1" x14ac:dyDescent="0.3">
      <c r="A112" s="3"/>
      <c r="B112" s="3"/>
      <c r="C112" s="3"/>
      <c r="D112" s="3"/>
      <c r="E112" s="3"/>
      <c r="F112" s="3"/>
      <c r="G112" s="3"/>
      <c r="H112" s="3"/>
      <c r="I112" s="24"/>
    </row>
    <row r="113" spans="1:9" s="4" customFormat="1" x14ac:dyDescent="0.3">
      <c r="A113" s="3"/>
      <c r="B113" s="3"/>
      <c r="C113" s="3"/>
      <c r="D113" s="3"/>
      <c r="E113" s="3"/>
      <c r="F113" s="3"/>
      <c r="G113" s="3"/>
      <c r="H113" s="3"/>
      <c r="I113" s="24"/>
    </row>
    <row r="114" spans="1:9" s="4" customFormat="1" x14ac:dyDescent="0.3">
      <c r="A114" s="3"/>
      <c r="B114" s="3"/>
      <c r="C114" s="3"/>
      <c r="D114" s="3"/>
      <c r="E114" s="3"/>
      <c r="F114" s="3"/>
      <c r="G114" s="3"/>
      <c r="H114" s="3"/>
      <c r="I114" s="24"/>
    </row>
    <row r="115" spans="1:9" s="4" customFormat="1" x14ac:dyDescent="0.3">
      <c r="A115" s="3"/>
      <c r="B115" s="3"/>
      <c r="C115" s="3"/>
      <c r="D115" s="3"/>
      <c r="E115" s="3"/>
      <c r="F115" s="3"/>
      <c r="G115" s="3"/>
      <c r="H115" s="3"/>
      <c r="I115" s="24"/>
    </row>
    <row r="116" spans="1:9" s="4" customFormat="1" x14ac:dyDescent="0.3">
      <c r="A116" s="3"/>
      <c r="B116" s="3"/>
      <c r="C116" s="3"/>
      <c r="D116" s="3"/>
      <c r="E116" s="3"/>
      <c r="F116" s="3"/>
      <c r="G116" s="3"/>
      <c r="H116" s="3"/>
      <c r="I116" s="24"/>
    </row>
    <row r="117" spans="1:9" s="4" customFormat="1" x14ac:dyDescent="0.3">
      <c r="A117" s="3"/>
      <c r="B117" s="3"/>
      <c r="C117" s="3"/>
      <c r="D117" s="3"/>
      <c r="E117" s="3"/>
      <c r="F117" s="3"/>
      <c r="G117" s="3"/>
      <c r="H117" s="3"/>
      <c r="I117" s="24"/>
    </row>
    <row r="118" spans="1:9" s="4" customFormat="1" x14ac:dyDescent="0.3">
      <c r="A118" s="3"/>
      <c r="B118" s="3"/>
      <c r="C118" s="3"/>
      <c r="D118" s="3"/>
      <c r="E118" s="3"/>
      <c r="F118" s="3"/>
      <c r="G118" s="3"/>
      <c r="H118" s="3"/>
      <c r="I118" s="24"/>
    </row>
    <row r="119" spans="1:9" s="4" customFormat="1" x14ac:dyDescent="0.3">
      <c r="A119" s="3"/>
      <c r="B119" s="3"/>
      <c r="C119" s="3"/>
      <c r="D119" s="3"/>
      <c r="E119" s="3"/>
      <c r="F119" s="3"/>
      <c r="G119" s="3"/>
      <c r="H119" s="3"/>
      <c r="I119" s="24"/>
    </row>
    <row r="120" spans="1:9" s="4" customFormat="1" x14ac:dyDescent="0.3">
      <c r="A120" s="3"/>
      <c r="B120" s="3"/>
      <c r="C120" s="3"/>
      <c r="D120" s="3"/>
      <c r="E120" s="3"/>
      <c r="F120" s="3"/>
      <c r="G120" s="3"/>
      <c r="H120" s="3"/>
      <c r="I120" s="24"/>
    </row>
    <row r="121" spans="1:9" s="4" customFormat="1" x14ac:dyDescent="0.3">
      <c r="A121" s="3"/>
      <c r="B121" s="3"/>
      <c r="C121" s="3"/>
      <c r="D121" s="3"/>
      <c r="E121" s="3"/>
      <c r="F121" s="3"/>
      <c r="G121" s="3"/>
      <c r="H121" s="3"/>
      <c r="I121" s="24"/>
    </row>
    <row r="122" spans="1:9" s="4" customFormat="1" x14ac:dyDescent="0.3">
      <c r="A122" s="3"/>
      <c r="B122" s="3"/>
      <c r="C122" s="3"/>
      <c r="D122" s="3"/>
      <c r="E122" s="3"/>
      <c r="F122" s="3"/>
      <c r="G122" s="3"/>
      <c r="H122" s="3"/>
      <c r="I122" s="24"/>
    </row>
    <row r="123" spans="1:9" s="4" customFormat="1" x14ac:dyDescent="0.3">
      <c r="A123" s="3"/>
      <c r="B123" s="3"/>
      <c r="C123" s="3"/>
      <c r="D123" s="3"/>
      <c r="E123" s="3"/>
      <c r="F123" s="3"/>
      <c r="G123" s="3"/>
      <c r="H123" s="3"/>
      <c r="I123" s="24"/>
    </row>
    <row r="124" spans="1:9" s="4" customFormat="1" x14ac:dyDescent="0.3">
      <c r="A124" s="3"/>
      <c r="B124" s="3"/>
      <c r="C124" s="3"/>
      <c r="D124" s="3"/>
      <c r="E124" s="3"/>
      <c r="F124" s="3"/>
      <c r="G124" s="3"/>
      <c r="H124" s="3"/>
      <c r="I124" s="24"/>
    </row>
    <row r="125" spans="1:9" s="4" customFormat="1" x14ac:dyDescent="0.3">
      <c r="A125" s="3"/>
      <c r="B125" s="3"/>
      <c r="C125" s="3"/>
      <c r="D125" s="3"/>
      <c r="E125" s="3"/>
      <c r="F125" s="3"/>
      <c r="G125" s="3"/>
      <c r="H125" s="3"/>
      <c r="I125" s="24"/>
    </row>
    <row r="126" spans="1:9" s="4" customFormat="1" x14ac:dyDescent="0.3">
      <c r="A126" s="3"/>
      <c r="B126" s="3"/>
      <c r="C126" s="3"/>
      <c r="D126" s="3"/>
      <c r="E126" s="3"/>
      <c r="F126" s="3"/>
      <c r="G126" s="3"/>
      <c r="H126" s="3"/>
      <c r="I126" s="24"/>
    </row>
    <row r="127" spans="1:9" s="4" customFormat="1" x14ac:dyDescent="0.3">
      <c r="A127" s="3"/>
      <c r="B127" s="3"/>
      <c r="C127" s="3"/>
      <c r="D127" s="3"/>
      <c r="E127" s="3"/>
      <c r="F127" s="3"/>
      <c r="G127" s="3"/>
      <c r="H127" s="3"/>
      <c r="I127" s="24"/>
    </row>
    <row r="128" spans="1:9" s="4" customFormat="1" x14ac:dyDescent="0.3">
      <c r="A128" s="3"/>
      <c r="B128" s="3"/>
      <c r="C128" s="3"/>
      <c r="D128" s="3"/>
      <c r="E128" s="3"/>
      <c r="F128" s="3"/>
      <c r="G128" s="3"/>
      <c r="H128" s="3"/>
      <c r="I128" s="24"/>
    </row>
    <row r="129" spans="1:9" s="4" customFormat="1" x14ac:dyDescent="0.3">
      <c r="A129" s="3"/>
      <c r="B129" s="3"/>
      <c r="C129" s="3"/>
      <c r="D129" s="3"/>
      <c r="E129" s="3"/>
      <c r="F129" s="3"/>
      <c r="G129" s="3"/>
      <c r="H129" s="3"/>
      <c r="I129" s="24"/>
    </row>
    <row r="130" spans="1:9" s="4" customFormat="1" x14ac:dyDescent="0.3">
      <c r="A130" s="3"/>
      <c r="B130" s="3"/>
      <c r="C130" s="3"/>
      <c r="D130" s="3"/>
      <c r="E130" s="3"/>
      <c r="F130" s="3"/>
      <c r="G130" s="3"/>
      <c r="H130" s="3"/>
      <c r="I130" s="24"/>
    </row>
    <row r="131" spans="1:9" s="4" customFormat="1" x14ac:dyDescent="0.3">
      <c r="A131" s="3"/>
      <c r="B131" s="3"/>
      <c r="C131" s="3"/>
      <c r="D131" s="3"/>
      <c r="E131" s="3"/>
      <c r="F131" s="3"/>
      <c r="G131" s="3"/>
      <c r="H131" s="3"/>
      <c r="I131" s="24"/>
    </row>
    <row r="132" spans="1:9" s="4" customFormat="1" x14ac:dyDescent="0.3">
      <c r="A132" s="3"/>
      <c r="B132" s="3"/>
      <c r="C132" s="3"/>
      <c r="D132" s="3"/>
      <c r="E132" s="3"/>
      <c r="F132" s="3"/>
      <c r="G132" s="3"/>
      <c r="H132" s="3"/>
      <c r="I132" s="24"/>
    </row>
    <row r="133" spans="1:9" s="4" customFormat="1" x14ac:dyDescent="0.3">
      <c r="A133" s="3"/>
      <c r="B133" s="3"/>
      <c r="C133" s="3"/>
      <c r="D133" s="3"/>
      <c r="E133" s="3"/>
      <c r="F133" s="3"/>
      <c r="G133" s="3"/>
      <c r="H133" s="3"/>
      <c r="I133" s="24"/>
    </row>
    <row r="134" spans="1:9" s="4" customFormat="1" x14ac:dyDescent="0.3">
      <c r="A134" s="3"/>
      <c r="B134" s="3"/>
      <c r="C134" s="3"/>
      <c r="D134" s="3"/>
      <c r="E134" s="3"/>
      <c r="F134" s="3"/>
      <c r="G134" s="3"/>
      <c r="H134" s="3"/>
      <c r="I134" s="24"/>
    </row>
    <row r="135" spans="1:9" s="4" customFormat="1" x14ac:dyDescent="0.3">
      <c r="A135" s="3"/>
      <c r="B135" s="3"/>
      <c r="C135" s="3"/>
      <c r="D135" s="3"/>
      <c r="E135" s="3"/>
      <c r="F135" s="3"/>
      <c r="G135" s="3"/>
      <c r="H135" s="3"/>
      <c r="I135" s="24"/>
    </row>
    <row r="136" spans="1:9" s="4" customFormat="1" x14ac:dyDescent="0.3">
      <c r="A136" s="3"/>
      <c r="B136" s="3"/>
      <c r="C136" s="3"/>
      <c r="D136" s="3"/>
      <c r="E136" s="3"/>
      <c r="F136" s="3"/>
      <c r="G136" s="3"/>
      <c r="H136" s="3"/>
      <c r="I136" s="24"/>
    </row>
    <row r="137" spans="1:9" s="4" customFormat="1" x14ac:dyDescent="0.3">
      <c r="A137" s="3"/>
      <c r="B137" s="3"/>
      <c r="C137" s="3"/>
      <c r="D137" s="3"/>
      <c r="E137" s="3"/>
      <c r="F137" s="3"/>
      <c r="G137" s="3"/>
      <c r="H137" s="3"/>
      <c r="I137" s="24"/>
    </row>
    <row r="138" spans="1:9" s="4" customFormat="1" x14ac:dyDescent="0.3">
      <c r="A138" s="3"/>
      <c r="B138" s="3"/>
      <c r="C138" s="3"/>
      <c r="D138" s="3"/>
      <c r="E138" s="3"/>
      <c r="F138" s="3"/>
      <c r="G138" s="3"/>
      <c r="H138" s="3"/>
      <c r="I138" s="24"/>
    </row>
    <row r="139" spans="1:9" s="4" customFormat="1" x14ac:dyDescent="0.3">
      <c r="A139" s="3"/>
      <c r="B139" s="3"/>
      <c r="C139" s="3"/>
      <c r="D139" s="3"/>
      <c r="E139" s="3"/>
      <c r="F139" s="3"/>
      <c r="G139" s="3"/>
      <c r="H139" s="3"/>
      <c r="I139" s="24"/>
    </row>
    <row r="140" spans="1:9" s="4" customFormat="1" x14ac:dyDescent="0.3">
      <c r="A140" s="3"/>
      <c r="B140" s="3"/>
      <c r="C140" s="3"/>
      <c r="D140" s="3"/>
      <c r="E140" s="3"/>
      <c r="F140" s="3"/>
      <c r="G140" s="3"/>
      <c r="H140" s="3"/>
      <c r="I140" s="24"/>
    </row>
    <row r="141" spans="1:9" s="4" customFormat="1" x14ac:dyDescent="0.3">
      <c r="A141" s="3"/>
      <c r="B141" s="3"/>
      <c r="C141" s="3"/>
      <c r="D141" s="3"/>
      <c r="E141" s="3"/>
      <c r="F141" s="3"/>
      <c r="G141" s="3"/>
      <c r="H141" s="3"/>
      <c r="I141" s="24"/>
    </row>
    <row r="142" spans="1:9" s="4" customFormat="1" x14ac:dyDescent="0.3">
      <c r="A142" s="3"/>
      <c r="B142" s="3"/>
      <c r="C142" s="3"/>
      <c r="D142" s="3"/>
      <c r="E142" s="3"/>
      <c r="F142" s="3"/>
      <c r="G142" s="3"/>
      <c r="H142" s="3"/>
      <c r="I142" s="24"/>
    </row>
    <row r="143" spans="1:9" s="4" customFormat="1" x14ac:dyDescent="0.3">
      <c r="A143" s="3"/>
      <c r="B143" s="3"/>
      <c r="C143" s="3"/>
      <c r="D143" s="3"/>
      <c r="E143" s="3"/>
      <c r="F143" s="3"/>
      <c r="G143" s="3"/>
      <c r="H143" s="3"/>
      <c r="I143" s="24"/>
    </row>
    <row r="144" spans="1:9" s="4" customFormat="1" x14ac:dyDescent="0.3">
      <c r="A144" s="3"/>
      <c r="B144" s="3"/>
      <c r="C144" s="3"/>
      <c r="D144" s="3"/>
      <c r="E144" s="3"/>
      <c r="F144" s="3"/>
      <c r="G144" s="3"/>
      <c r="H144" s="3"/>
      <c r="I144" s="24"/>
    </row>
    <row r="145" spans="1:9" s="4" customFormat="1" x14ac:dyDescent="0.3">
      <c r="A145" s="3"/>
      <c r="B145" s="3"/>
      <c r="C145" s="3"/>
      <c r="D145" s="3"/>
      <c r="E145" s="3"/>
      <c r="F145" s="3"/>
      <c r="G145" s="3"/>
      <c r="H145" s="3"/>
      <c r="I145" s="24"/>
    </row>
    <row r="146" spans="1:9" s="4" customFormat="1" x14ac:dyDescent="0.3">
      <c r="A146" s="3"/>
      <c r="B146" s="3"/>
      <c r="C146" s="3"/>
      <c r="D146" s="3"/>
      <c r="E146" s="3"/>
      <c r="F146" s="3"/>
      <c r="G146" s="3"/>
      <c r="H146" s="3"/>
      <c r="I146" s="24"/>
    </row>
    <row r="147" spans="1:9" s="4" customFormat="1" x14ac:dyDescent="0.3">
      <c r="A147" s="3"/>
      <c r="B147" s="3"/>
      <c r="C147" s="3"/>
      <c r="D147" s="3"/>
      <c r="E147" s="3"/>
      <c r="F147" s="3"/>
      <c r="G147" s="3"/>
      <c r="H147" s="3"/>
      <c r="I147" s="24"/>
    </row>
    <row r="148" spans="1:9" s="4" customFormat="1" x14ac:dyDescent="0.3">
      <c r="A148" s="3"/>
      <c r="B148" s="3"/>
      <c r="C148" s="3"/>
      <c r="D148" s="3"/>
      <c r="E148" s="3"/>
      <c r="F148" s="3"/>
      <c r="G148" s="3"/>
      <c r="H148" s="3"/>
      <c r="I148" s="24"/>
    </row>
    <row r="149" spans="1:9" s="4" customFormat="1" x14ac:dyDescent="0.3">
      <c r="A149" s="3"/>
      <c r="B149" s="3"/>
      <c r="C149" s="3"/>
      <c r="D149" s="3"/>
      <c r="E149" s="3"/>
      <c r="F149" s="3"/>
      <c r="G149" s="3"/>
      <c r="H149" s="3"/>
      <c r="I149" s="24"/>
    </row>
    <row r="150" spans="1:9" s="4" customFormat="1" x14ac:dyDescent="0.3">
      <c r="A150" s="3"/>
      <c r="B150" s="3"/>
      <c r="C150" s="3"/>
      <c r="D150" s="3"/>
      <c r="E150" s="3"/>
      <c r="F150" s="3"/>
      <c r="G150" s="3"/>
      <c r="H150" s="3"/>
      <c r="I150" s="24"/>
    </row>
    <row r="151" spans="1:9" s="4" customFormat="1" x14ac:dyDescent="0.3">
      <c r="A151" s="3"/>
      <c r="B151" s="3"/>
      <c r="C151" s="3"/>
      <c r="D151" s="3"/>
      <c r="E151" s="3"/>
      <c r="F151" s="3"/>
      <c r="G151" s="3"/>
      <c r="H151" s="3"/>
      <c r="I151" s="24"/>
    </row>
    <row r="152" spans="1:9" s="4" customFormat="1" x14ac:dyDescent="0.3">
      <c r="A152" s="3"/>
      <c r="B152" s="3"/>
      <c r="C152" s="3"/>
      <c r="D152" s="3"/>
      <c r="E152" s="3"/>
      <c r="F152" s="3"/>
      <c r="G152" s="3"/>
      <c r="H152" s="3"/>
      <c r="I152" s="24"/>
    </row>
    <row r="153" spans="1:9" s="4" customFormat="1" x14ac:dyDescent="0.3">
      <c r="A153" s="3"/>
      <c r="B153" s="3"/>
      <c r="C153" s="3"/>
      <c r="D153" s="3"/>
      <c r="E153" s="3"/>
      <c r="F153" s="3"/>
      <c r="G153" s="3"/>
      <c r="H153" s="3"/>
      <c r="I153" s="24"/>
    </row>
    <row r="154" spans="1:9" s="4" customFormat="1" x14ac:dyDescent="0.3">
      <c r="A154" s="3"/>
      <c r="B154" s="3"/>
      <c r="C154" s="3"/>
      <c r="D154" s="3"/>
      <c r="E154" s="3"/>
      <c r="F154" s="3"/>
      <c r="G154" s="3"/>
      <c r="H154" s="3"/>
      <c r="I154" s="24"/>
    </row>
    <row r="155" spans="1:9" s="4" customFormat="1" x14ac:dyDescent="0.3">
      <c r="I155" s="24"/>
    </row>
  </sheetData>
  <mergeCells count="13">
    <mergeCell ref="B29:D29"/>
    <mergeCell ref="A7:K7"/>
    <mergeCell ref="A2:K2"/>
    <mergeCell ref="A3:A6"/>
    <mergeCell ref="B3:B6"/>
    <mergeCell ref="C3:C6"/>
    <mergeCell ref="D3:D6"/>
    <mergeCell ref="E3:E6"/>
    <mergeCell ref="F3:H3"/>
    <mergeCell ref="I3:I6"/>
    <mergeCell ref="F4:F6"/>
    <mergeCell ref="G4:G6"/>
    <mergeCell ref="H4:H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2016-06-27T13:05:10Z</dcterms:modified>
</cp:coreProperties>
</file>