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117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/>
  <c r="H37" i="1"/>
  <c r="I37" i="1"/>
  <c r="J37" i="1"/>
  <c r="J15" i="1" l="1"/>
  <c r="I15" i="1"/>
  <c r="H15" i="1"/>
  <c r="G15" i="1"/>
  <c r="F15" i="1"/>
  <c r="G11" i="1" l="1"/>
  <c r="F11" i="1"/>
  <c r="J11" i="1" l="1"/>
  <c r="I11" i="1"/>
  <c r="H11" i="1"/>
</calcChain>
</file>

<file path=xl/sharedStrings.xml><?xml version="1.0" encoding="utf-8"?>
<sst xmlns="http://schemas.openxmlformats.org/spreadsheetml/2006/main" count="109" uniqueCount="63">
  <si>
    <t>тыс.руб.</t>
  </si>
  <si>
    <t>№ п/п</t>
  </si>
  <si>
    <t>Стратегическая цель и тактическая задача на реализацию которых направлены бюджетные ассигнования</t>
  </si>
  <si>
    <t>Коды классификации</t>
  </si>
  <si>
    <t>Объем бюджетных ассигнований, тыс.руб.</t>
  </si>
  <si>
    <t>Планируемые показатели результатов деятельности</t>
  </si>
  <si>
    <t>Целевое значение (конечный результат)</t>
  </si>
  <si>
    <t>Показатели непосредственного и конечного результатов</t>
  </si>
  <si>
    <t>Единица измерения</t>
  </si>
  <si>
    <t>Планируемые значения (конечный и непосредственный результат)</t>
  </si>
  <si>
    <t>раздел подразделения</t>
  </si>
  <si>
    <t>Целевая статья</t>
  </si>
  <si>
    <t>вид расходов</t>
  </si>
  <si>
    <t>1.</t>
  </si>
  <si>
    <t>%</t>
  </si>
  <si>
    <t>2.</t>
  </si>
  <si>
    <t>3.</t>
  </si>
  <si>
    <t>4.</t>
  </si>
  <si>
    <t xml:space="preserve">Задача 2.Повышение уровня квалификации работников администрации </t>
  </si>
  <si>
    <t>Показатель 2.1. количество работников повысивших свой профессиональный уровень</t>
  </si>
  <si>
    <t>5.</t>
  </si>
  <si>
    <t>6.</t>
  </si>
  <si>
    <t>7.</t>
  </si>
  <si>
    <t>01 13</t>
  </si>
  <si>
    <t>23В00 00000</t>
  </si>
  <si>
    <t>23В00 00010</t>
  </si>
  <si>
    <t>244</t>
  </si>
  <si>
    <t>121</t>
  </si>
  <si>
    <t>122</t>
  </si>
  <si>
    <t>129</t>
  </si>
  <si>
    <t>851</t>
  </si>
  <si>
    <t>852</t>
  </si>
  <si>
    <t>111</t>
  </si>
  <si>
    <t>853</t>
  </si>
  <si>
    <t>831</t>
  </si>
  <si>
    <t>Задача 3. Обеспечение деятельности муниципальных учреждений Ахтубинского района, связанные с общегосударственным управлением (МКУ  по осуществлению закупок для  муниципальных нужд МО "Ахтубинский район")</t>
  </si>
  <si>
    <t>шт.</t>
  </si>
  <si>
    <t xml:space="preserve">Показатель 1.1. Количество сотрудников  структурных подразделениях МО "Ахтубинский район"  </t>
  </si>
  <si>
    <t>чел.</t>
  </si>
  <si>
    <t>Показатель 3.1. Обеспечение бюджетными средствами</t>
  </si>
  <si>
    <t>ед.</t>
  </si>
  <si>
    <t xml:space="preserve">Задача 1. Обеспечение деятельности структурных подразделений администрации МО «Ахтубинский район» финансовами средствами для выполнения  возложенных на них функций
</t>
  </si>
  <si>
    <t>Показатель 3.2 Количество работников прошедших курсы повышения квалификации, обучение</t>
  </si>
  <si>
    <t>Показатель 1    Количество структурных подразделений</t>
  </si>
  <si>
    <t>Показатель 1                Освоение в полном объеме бюджетных средств.</t>
  </si>
  <si>
    <t>Иерархический перечень и характеристика целей, задач, мероприятий, индикаторов (показателей) и результатов  ведомственной целевой программы "Обеспечение эффективной финансово-хозяйственной деятельности  администрации муниципального образования «Ахтубинский район"  на 2016-2020 гг."</t>
  </si>
  <si>
    <t xml:space="preserve">Мероприятие 1.
Создание необходимых условий для качественного исполнения функций структурными подразделениями администрации МО "Ахтубинский район"    </t>
  </si>
  <si>
    <t>Показатель 2.   Качество предоставляемых услуг работниками администрации</t>
  </si>
  <si>
    <t xml:space="preserve">Мероприятие 1.  Организация курсов повышения квалификации для работников структурных подразделений администрации </t>
  </si>
  <si>
    <t>Показатель 3.  Количество сотрудников МКУ</t>
  </si>
  <si>
    <t>Мероприятие 1. Создание необходимых условий для качественного выполнения функций казенным учреждением</t>
  </si>
  <si>
    <t>23В00 80140</t>
  </si>
  <si>
    <t>Показатель1.3  Уплата налога на имущество организаций</t>
  </si>
  <si>
    <t>Показатель1.4 Уплата платежей за размещение отходов</t>
  </si>
  <si>
    <t>Показатель 1.5  Количество договоров на оказание услуг сторонними организациями</t>
  </si>
  <si>
    <t>Показатель1.2   Уплата страховых взносов</t>
  </si>
  <si>
    <t>23В00 П0110</t>
  </si>
  <si>
    <t>23В00 10010</t>
  </si>
  <si>
    <t>01 04/01 13</t>
  </si>
  <si>
    <t xml:space="preserve">                                                                       Приложение </t>
  </si>
  <si>
    <t xml:space="preserve">                               к ведомственной целевой программе</t>
  </si>
  <si>
    <r>
      <rPr>
        <u/>
        <sz val="10"/>
        <rFont val="Times New Roman"/>
        <family val="1"/>
        <charset val="204"/>
      </rPr>
      <t>Цель</t>
    </r>
    <r>
      <rPr>
        <sz val="10"/>
        <rFont val="Times New Roman"/>
        <family val="1"/>
        <charset val="204"/>
      </rPr>
      <t xml:space="preserve"> : Повышение эффективности работы структурных подразделений администрации для качественного и стабильного управления  социально-экономическим процессом на  территории МО «Ахтубинский район».</t>
    </r>
  </si>
  <si>
    <t xml:space="preserve">             Верно: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</si>
</sst>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"/>
    <numFmt numFmtId="167" formatCode="#,##0_р_.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5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top" wrapText="1"/>
    </xf>
    <xf numFmtId="165" fontId="2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0" xfId="0" applyNumberFormat="1" applyFont="1" applyBorder="1" applyAlignment="1">
      <alignment vertical="center" wrapText="1"/>
    </xf>
    <xf numFmtId="166" fontId="0" fillId="0" borderId="0" xfId="0" applyNumberForma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/>
    <xf numFmtId="166" fontId="3" fillId="0" borderId="0" xfId="0" applyNumberFormat="1" applyFont="1" applyBorder="1" applyAlignment="1">
      <alignment vertical="center"/>
    </xf>
    <xf numFmtId="0" fontId="6" fillId="0" borderId="0" xfId="0" applyFont="1"/>
    <xf numFmtId="0" fontId="9" fillId="0" borderId="8" xfId="0" applyFont="1" applyBorder="1" applyAlignment="1">
      <alignment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vertical="center" wrapText="1"/>
    </xf>
    <xf numFmtId="166" fontId="10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9" fontId="5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vertical="center" wrapText="1"/>
    </xf>
    <xf numFmtId="166" fontId="8" fillId="0" borderId="8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9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166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" fontId="10" fillId="0" borderId="12" xfId="0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9" fontId="5" fillId="0" borderId="12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vertical="center" wrapText="1"/>
    </xf>
    <xf numFmtId="166" fontId="0" fillId="0" borderId="14" xfId="0" applyNumberFormat="1" applyFont="1" applyBorder="1" applyAlignment="1">
      <alignment vertical="center" wrapText="1"/>
    </xf>
    <xf numFmtId="166" fontId="0" fillId="0" borderId="16" xfId="0" applyNumberFormat="1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center" textRotation="90"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2" xfId="0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center" wrapText="1"/>
    </xf>
    <xf numFmtId="0" fontId="0" fillId="0" borderId="7" xfId="0" applyFont="1" applyBorder="1" applyAlignment="1">
      <alignment vertical="top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8" xfId="0" applyFont="1" applyBorder="1" applyAlignment="1">
      <alignment vertical="top" shrinkToFit="1"/>
    </xf>
    <xf numFmtId="0" fontId="14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0" fillId="0" borderId="12" xfId="0" applyFont="1" applyBorder="1" applyAlignment="1">
      <alignment vertical="top"/>
    </xf>
    <xf numFmtId="0" fontId="14" fillId="0" borderId="12" xfId="0" applyFont="1" applyBorder="1" applyAlignment="1">
      <alignment vertical="center" wrapText="1"/>
    </xf>
    <xf numFmtId="0" fontId="0" fillId="0" borderId="14" xfId="0" applyFont="1" applyBorder="1" applyAlignment="1"/>
    <xf numFmtId="0" fontId="0" fillId="0" borderId="16" xfId="0" applyFont="1" applyBorder="1" applyAlignment="1"/>
    <xf numFmtId="0" fontId="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zoomScaleNormal="100" workbookViewId="0">
      <selection activeCell="F47" sqref="F47"/>
    </sheetView>
  </sheetViews>
  <sheetFormatPr defaultColWidth="9.109375" defaultRowHeight="14.4" x14ac:dyDescent="0.3"/>
  <cols>
    <col min="1" max="1" width="6.33203125" style="2" customWidth="1"/>
    <col min="2" max="2" width="28.33203125" style="2" customWidth="1"/>
    <col min="3" max="3" width="9.109375" style="2"/>
    <col min="4" max="4" width="13.109375" style="2" customWidth="1"/>
    <col min="5" max="5" width="9.109375" style="2"/>
    <col min="6" max="6" width="11.44140625" style="2" customWidth="1"/>
    <col min="7" max="10" width="11.33203125" style="2" customWidth="1"/>
    <col min="11" max="11" width="21" style="2" customWidth="1"/>
    <col min="12" max="12" width="9.109375" style="2"/>
    <col min="13" max="13" width="14.44140625" style="2" customWidth="1"/>
    <col min="14" max="17" width="9.109375" style="2"/>
    <col min="18" max="18" width="10.88671875" style="2" customWidth="1"/>
    <col min="19" max="16384" width="9.109375" style="2"/>
  </cols>
  <sheetData>
    <row r="1" spans="1:18" ht="7.95" customHeight="1" x14ac:dyDescent="0.3"/>
    <row r="2" spans="1:18" ht="18" x14ac:dyDescent="0.35">
      <c r="M2" s="124" t="s">
        <v>59</v>
      </c>
      <c r="N2" s="124"/>
      <c r="O2" s="124"/>
      <c r="P2" s="124"/>
      <c r="Q2" s="124"/>
      <c r="R2" s="124"/>
    </row>
    <row r="3" spans="1:18" ht="18" x14ac:dyDescent="0.35">
      <c r="M3" s="124" t="s">
        <v>60</v>
      </c>
      <c r="N3" s="124"/>
      <c r="O3" s="124"/>
      <c r="P3" s="124"/>
      <c r="Q3" s="124"/>
      <c r="R3" s="124"/>
    </row>
    <row r="4" spans="1:18" ht="6" customHeight="1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36.6" customHeight="1" x14ac:dyDescent="0.3">
      <c r="A5" s="98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6.2" thickBot="1" x14ac:dyDescent="0.35">
      <c r="A6" s="1"/>
      <c r="B6" s="1"/>
      <c r="C6" s="1"/>
      <c r="D6" s="1"/>
      <c r="E6" s="1"/>
      <c r="F6" s="1"/>
      <c r="G6" s="1"/>
      <c r="H6" s="1"/>
      <c r="I6" s="5"/>
      <c r="J6" s="5"/>
      <c r="K6" s="1"/>
      <c r="L6" s="1"/>
      <c r="M6" s="1"/>
      <c r="N6" s="1"/>
      <c r="O6" s="1"/>
      <c r="P6" s="5"/>
      <c r="Q6" s="5"/>
      <c r="R6" s="54" t="s">
        <v>0</v>
      </c>
    </row>
    <row r="7" spans="1:18" ht="26.4" customHeight="1" x14ac:dyDescent="0.3">
      <c r="A7" s="129" t="s">
        <v>1</v>
      </c>
      <c r="B7" s="130" t="s">
        <v>2</v>
      </c>
      <c r="C7" s="100" t="s">
        <v>3</v>
      </c>
      <c r="D7" s="101"/>
      <c r="E7" s="101"/>
      <c r="F7" s="100" t="s">
        <v>4</v>
      </c>
      <c r="G7" s="101"/>
      <c r="H7" s="101"/>
      <c r="I7" s="101"/>
      <c r="J7" s="108"/>
      <c r="K7" s="112" t="s">
        <v>5</v>
      </c>
      <c r="L7" s="113"/>
      <c r="M7" s="113"/>
      <c r="N7" s="113"/>
      <c r="O7" s="113"/>
      <c r="P7" s="113"/>
      <c r="Q7" s="114"/>
      <c r="R7" s="104" t="s">
        <v>6</v>
      </c>
    </row>
    <row r="8" spans="1:18" x14ac:dyDescent="0.3">
      <c r="A8" s="131"/>
      <c r="B8" s="106"/>
      <c r="C8" s="102"/>
      <c r="D8" s="103"/>
      <c r="E8" s="103"/>
      <c r="F8" s="109"/>
      <c r="G8" s="110"/>
      <c r="H8" s="110"/>
      <c r="I8" s="110"/>
      <c r="J8" s="111"/>
      <c r="K8" s="106" t="s">
        <v>7</v>
      </c>
      <c r="L8" s="107" t="s">
        <v>8</v>
      </c>
      <c r="M8" s="115" t="s">
        <v>9</v>
      </c>
      <c r="N8" s="116"/>
      <c r="O8" s="116"/>
      <c r="P8" s="116"/>
      <c r="Q8" s="117"/>
      <c r="R8" s="105"/>
    </row>
    <row r="9" spans="1:18" ht="36" x14ac:dyDescent="0.3">
      <c r="A9" s="131"/>
      <c r="B9" s="106"/>
      <c r="C9" s="23" t="s">
        <v>10</v>
      </c>
      <c r="D9" s="24" t="s">
        <v>11</v>
      </c>
      <c r="E9" s="23" t="s">
        <v>12</v>
      </c>
      <c r="F9" s="25">
        <v>2016</v>
      </c>
      <c r="G9" s="25">
        <v>2017</v>
      </c>
      <c r="H9" s="25">
        <v>2018</v>
      </c>
      <c r="I9" s="25">
        <v>2019</v>
      </c>
      <c r="J9" s="25">
        <v>2020</v>
      </c>
      <c r="K9" s="106"/>
      <c r="L9" s="107"/>
      <c r="M9" s="25">
        <v>2016</v>
      </c>
      <c r="N9" s="25">
        <v>2017</v>
      </c>
      <c r="O9" s="25">
        <v>2018</v>
      </c>
      <c r="P9" s="26">
        <v>2019</v>
      </c>
      <c r="Q9" s="26">
        <v>2020</v>
      </c>
      <c r="R9" s="105"/>
    </row>
    <row r="10" spans="1:18" x14ac:dyDescent="0.3">
      <c r="A10" s="132">
        <v>1</v>
      </c>
      <c r="B10" s="25">
        <v>2</v>
      </c>
      <c r="C10" s="27">
        <v>3</v>
      </c>
      <c r="D10" s="27">
        <v>4</v>
      </c>
      <c r="E10" s="27">
        <v>5</v>
      </c>
      <c r="F10" s="27">
        <v>7</v>
      </c>
      <c r="G10" s="27">
        <v>8</v>
      </c>
      <c r="H10" s="27">
        <v>9</v>
      </c>
      <c r="I10" s="27">
        <v>10</v>
      </c>
      <c r="J10" s="27">
        <v>11</v>
      </c>
      <c r="K10" s="27">
        <v>12</v>
      </c>
      <c r="L10" s="25">
        <v>13</v>
      </c>
      <c r="M10" s="25">
        <v>14</v>
      </c>
      <c r="N10" s="25">
        <v>16</v>
      </c>
      <c r="O10" s="25">
        <v>18</v>
      </c>
      <c r="P10" s="26">
        <v>19</v>
      </c>
      <c r="Q10" s="26">
        <v>20</v>
      </c>
      <c r="R10" s="28">
        <v>21</v>
      </c>
    </row>
    <row r="11" spans="1:18" x14ac:dyDescent="0.3">
      <c r="A11" s="131" t="s">
        <v>13</v>
      </c>
      <c r="B11" s="133" t="s">
        <v>61</v>
      </c>
      <c r="C11" s="88"/>
      <c r="D11" s="88" t="s">
        <v>24</v>
      </c>
      <c r="E11" s="88"/>
      <c r="F11" s="94">
        <f>F15+F35+F37</f>
        <v>24359.7</v>
      </c>
      <c r="G11" s="94">
        <f>G15+G35+G37</f>
        <v>24455.534</v>
      </c>
      <c r="H11" s="94">
        <f>H15+H35+H37</f>
        <v>24374.428</v>
      </c>
      <c r="I11" s="94">
        <f>I15+I35+I37</f>
        <v>22424.428000000004</v>
      </c>
      <c r="J11" s="94">
        <f>J15+J35+J37</f>
        <v>22424.428000000004</v>
      </c>
      <c r="K11" s="118" t="s">
        <v>44</v>
      </c>
      <c r="L11" s="125" t="s">
        <v>14</v>
      </c>
      <c r="M11" s="121">
        <v>100</v>
      </c>
      <c r="N11" s="121">
        <v>100</v>
      </c>
      <c r="O11" s="121">
        <v>100</v>
      </c>
      <c r="P11" s="121">
        <v>100</v>
      </c>
      <c r="Q11" s="121">
        <v>100</v>
      </c>
      <c r="R11" s="126">
        <v>100</v>
      </c>
    </row>
    <row r="12" spans="1:18" x14ac:dyDescent="0.3">
      <c r="A12" s="134"/>
      <c r="B12" s="135"/>
      <c r="C12" s="89"/>
      <c r="D12" s="89"/>
      <c r="E12" s="89"/>
      <c r="F12" s="86"/>
      <c r="G12" s="86"/>
      <c r="H12" s="86"/>
      <c r="I12" s="86"/>
      <c r="J12" s="86"/>
      <c r="K12" s="119"/>
      <c r="L12" s="82"/>
      <c r="M12" s="122"/>
      <c r="N12" s="122"/>
      <c r="O12" s="122"/>
      <c r="P12" s="122"/>
      <c r="Q12" s="122"/>
      <c r="R12" s="127"/>
    </row>
    <row r="13" spans="1:18" ht="86.4" customHeight="1" x14ac:dyDescent="0.3">
      <c r="A13" s="134"/>
      <c r="B13" s="135"/>
      <c r="C13" s="89"/>
      <c r="D13" s="89"/>
      <c r="E13" s="89"/>
      <c r="F13" s="86"/>
      <c r="G13" s="86"/>
      <c r="H13" s="86"/>
      <c r="I13" s="86"/>
      <c r="J13" s="86"/>
      <c r="K13" s="119"/>
      <c r="L13" s="82"/>
      <c r="M13" s="122"/>
      <c r="N13" s="122"/>
      <c r="O13" s="122"/>
      <c r="P13" s="122"/>
      <c r="Q13" s="122"/>
      <c r="R13" s="127"/>
    </row>
    <row r="14" spans="1:18" x14ac:dyDescent="0.3">
      <c r="A14" s="134"/>
      <c r="B14" s="136"/>
      <c r="C14" s="90"/>
      <c r="D14" s="90"/>
      <c r="E14" s="90"/>
      <c r="F14" s="87"/>
      <c r="G14" s="87"/>
      <c r="H14" s="87"/>
      <c r="I14" s="87"/>
      <c r="J14" s="87"/>
      <c r="K14" s="120"/>
      <c r="L14" s="90"/>
      <c r="M14" s="123"/>
      <c r="N14" s="123"/>
      <c r="O14" s="123"/>
      <c r="P14" s="123"/>
      <c r="Q14" s="123"/>
      <c r="R14" s="128"/>
    </row>
    <row r="15" spans="1:18" x14ac:dyDescent="0.3">
      <c r="A15" s="137" t="s">
        <v>15</v>
      </c>
      <c r="B15" s="118" t="s">
        <v>41</v>
      </c>
      <c r="C15" s="88"/>
      <c r="D15" s="88" t="s">
        <v>25</v>
      </c>
      <c r="E15" s="91"/>
      <c r="F15" s="85">
        <f>F23+F24+F25+F26+F27+F28+F29+F30+F31+F32+F33+F34</f>
        <v>22987.5</v>
      </c>
      <c r="G15" s="85">
        <f>G23+G24+G25+G26+G27+G28+G29+G30+G31+G32+G33+G34</f>
        <v>23039.5</v>
      </c>
      <c r="H15" s="85">
        <f>H23+H24+H25+H26+H27+H28+H29+H30+H31+H32+H33+H34</f>
        <v>22958.400000000001</v>
      </c>
      <c r="I15" s="85">
        <f>I23+I24+I25+I26+I27+I28+I29+I30+I31+I32+I33+I34</f>
        <v>21008.400000000005</v>
      </c>
      <c r="J15" s="85">
        <f>J23+J24+J25+J26+J27+J28+J29+J30+J31+J32+J33+J34</f>
        <v>21008.400000000005</v>
      </c>
      <c r="K15" s="78" t="s">
        <v>43</v>
      </c>
      <c r="L15" s="81" t="s">
        <v>40</v>
      </c>
      <c r="M15" s="84">
        <v>10</v>
      </c>
      <c r="N15" s="84">
        <v>10</v>
      </c>
      <c r="O15" s="57">
        <v>10</v>
      </c>
      <c r="P15" s="57">
        <v>10</v>
      </c>
      <c r="Q15" s="57">
        <v>10</v>
      </c>
      <c r="R15" s="95">
        <v>10</v>
      </c>
    </row>
    <row r="16" spans="1:18" x14ac:dyDescent="0.3">
      <c r="A16" s="137"/>
      <c r="B16" s="119"/>
      <c r="C16" s="89"/>
      <c r="D16" s="89"/>
      <c r="E16" s="92"/>
      <c r="F16" s="86"/>
      <c r="G16" s="86"/>
      <c r="H16" s="86"/>
      <c r="I16" s="86"/>
      <c r="J16" s="86"/>
      <c r="K16" s="79"/>
      <c r="L16" s="82"/>
      <c r="M16" s="84"/>
      <c r="N16" s="84"/>
      <c r="O16" s="60"/>
      <c r="P16" s="60"/>
      <c r="Q16" s="60"/>
      <c r="R16" s="96"/>
    </row>
    <row r="17" spans="1:18" x14ac:dyDescent="0.3">
      <c r="A17" s="137"/>
      <c r="B17" s="119"/>
      <c r="C17" s="89"/>
      <c r="D17" s="89"/>
      <c r="E17" s="92"/>
      <c r="F17" s="86"/>
      <c r="G17" s="86"/>
      <c r="H17" s="86"/>
      <c r="I17" s="86"/>
      <c r="J17" s="86"/>
      <c r="K17" s="79"/>
      <c r="L17" s="82"/>
      <c r="M17" s="84"/>
      <c r="N17" s="84"/>
      <c r="O17" s="60"/>
      <c r="P17" s="60"/>
      <c r="Q17" s="60"/>
      <c r="R17" s="96"/>
    </row>
    <row r="18" spans="1:18" x14ac:dyDescent="0.3">
      <c r="A18" s="137"/>
      <c r="B18" s="119"/>
      <c r="C18" s="89"/>
      <c r="D18" s="89"/>
      <c r="E18" s="92"/>
      <c r="F18" s="86"/>
      <c r="G18" s="86"/>
      <c r="H18" s="86"/>
      <c r="I18" s="86"/>
      <c r="J18" s="86"/>
      <c r="K18" s="79"/>
      <c r="L18" s="82"/>
      <c r="M18" s="84"/>
      <c r="N18" s="84"/>
      <c r="O18" s="60"/>
      <c r="P18" s="60"/>
      <c r="Q18" s="60"/>
      <c r="R18" s="96"/>
    </row>
    <row r="19" spans="1:18" x14ac:dyDescent="0.3">
      <c r="A19" s="137"/>
      <c r="B19" s="119"/>
      <c r="C19" s="89"/>
      <c r="D19" s="89"/>
      <c r="E19" s="92"/>
      <c r="F19" s="86"/>
      <c r="G19" s="86"/>
      <c r="H19" s="86"/>
      <c r="I19" s="86"/>
      <c r="J19" s="86"/>
      <c r="K19" s="79"/>
      <c r="L19" s="82"/>
      <c r="M19" s="84"/>
      <c r="N19" s="84"/>
      <c r="O19" s="60"/>
      <c r="P19" s="60"/>
      <c r="Q19" s="60"/>
      <c r="R19" s="96"/>
    </row>
    <row r="20" spans="1:18" ht="17.399999999999999" customHeight="1" x14ac:dyDescent="0.3">
      <c r="A20" s="137"/>
      <c r="B20" s="119"/>
      <c r="C20" s="89"/>
      <c r="D20" s="89"/>
      <c r="E20" s="92"/>
      <c r="F20" s="86"/>
      <c r="G20" s="86"/>
      <c r="H20" s="86"/>
      <c r="I20" s="86"/>
      <c r="J20" s="86"/>
      <c r="K20" s="79"/>
      <c r="L20" s="82"/>
      <c r="M20" s="84"/>
      <c r="N20" s="84"/>
      <c r="O20" s="60"/>
      <c r="P20" s="60"/>
      <c r="Q20" s="60"/>
      <c r="R20" s="96"/>
    </row>
    <row r="21" spans="1:18" ht="17.399999999999999" customHeight="1" x14ac:dyDescent="0.3">
      <c r="A21" s="137"/>
      <c r="B21" s="119"/>
      <c r="C21" s="89"/>
      <c r="D21" s="89"/>
      <c r="E21" s="92"/>
      <c r="F21" s="86"/>
      <c r="G21" s="86"/>
      <c r="H21" s="86"/>
      <c r="I21" s="86"/>
      <c r="J21" s="86"/>
      <c r="K21" s="79"/>
      <c r="L21" s="82"/>
      <c r="M21" s="84"/>
      <c r="N21" s="84"/>
      <c r="O21" s="60"/>
      <c r="P21" s="60"/>
      <c r="Q21" s="60"/>
      <c r="R21" s="96"/>
    </row>
    <row r="22" spans="1:18" ht="31.2" customHeight="1" x14ac:dyDescent="0.3">
      <c r="A22" s="138"/>
      <c r="B22" s="139"/>
      <c r="C22" s="90"/>
      <c r="D22" s="90"/>
      <c r="E22" s="93"/>
      <c r="F22" s="87"/>
      <c r="G22" s="87"/>
      <c r="H22" s="87"/>
      <c r="I22" s="87"/>
      <c r="J22" s="87"/>
      <c r="K22" s="80"/>
      <c r="L22" s="83"/>
      <c r="M22" s="57"/>
      <c r="N22" s="57"/>
      <c r="O22" s="60"/>
      <c r="P22" s="58"/>
      <c r="Q22" s="58"/>
      <c r="R22" s="96"/>
    </row>
    <row r="23" spans="1:18" ht="31.2" customHeight="1" x14ac:dyDescent="0.3">
      <c r="A23" s="106" t="s">
        <v>16</v>
      </c>
      <c r="B23" s="140" t="s">
        <v>46</v>
      </c>
      <c r="C23" s="29" t="s">
        <v>58</v>
      </c>
      <c r="D23" s="29" t="s">
        <v>25</v>
      </c>
      <c r="E23" s="29" t="s">
        <v>27</v>
      </c>
      <c r="F23" s="30">
        <v>16238.3</v>
      </c>
      <c r="G23" s="30">
        <v>16374.2</v>
      </c>
      <c r="H23" s="30">
        <v>16226</v>
      </c>
      <c r="I23" s="30">
        <v>15562.7</v>
      </c>
      <c r="J23" s="30">
        <v>15562.7</v>
      </c>
      <c r="K23" s="72" t="s">
        <v>37</v>
      </c>
      <c r="L23" s="75" t="s">
        <v>38</v>
      </c>
      <c r="M23" s="55">
        <v>62</v>
      </c>
      <c r="N23" s="55">
        <v>64</v>
      </c>
      <c r="O23" s="55">
        <v>64</v>
      </c>
      <c r="P23" s="55">
        <v>64</v>
      </c>
      <c r="Q23" s="55">
        <v>64</v>
      </c>
      <c r="R23" s="57">
        <v>64</v>
      </c>
    </row>
    <row r="24" spans="1:18" ht="36.6" customHeight="1" x14ac:dyDescent="0.3">
      <c r="A24" s="106"/>
      <c r="B24" s="141"/>
      <c r="C24" s="29" t="s">
        <v>58</v>
      </c>
      <c r="D24" s="29" t="s">
        <v>56</v>
      </c>
      <c r="E24" s="29" t="s">
        <v>27</v>
      </c>
      <c r="F24" s="30">
        <v>9.6</v>
      </c>
      <c r="G24" s="30"/>
      <c r="H24" s="30"/>
      <c r="I24" s="30"/>
      <c r="J24" s="30"/>
      <c r="K24" s="73"/>
      <c r="L24" s="76"/>
      <c r="M24" s="59"/>
      <c r="N24" s="59"/>
      <c r="O24" s="59"/>
      <c r="P24" s="59"/>
      <c r="Q24" s="59"/>
      <c r="R24" s="60"/>
    </row>
    <row r="25" spans="1:18" ht="41.4" customHeight="1" x14ac:dyDescent="0.3">
      <c r="A25" s="106"/>
      <c r="B25" s="141"/>
      <c r="C25" s="29" t="s">
        <v>58</v>
      </c>
      <c r="D25" s="29" t="s">
        <v>25</v>
      </c>
      <c r="E25" s="29" t="s">
        <v>28</v>
      </c>
      <c r="F25" s="30">
        <v>4.4000000000000004</v>
      </c>
      <c r="G25" s="30">
        <v>16.2</v>
      </c>
      <c r="H25" s="30">
        <v>16.2</v>
      </c>
      <c r="I25" s="30">
        <v>16.2</v>
      </c>
      <c r="J25" s="30">
        <v>16.2</v>
      </c>
      <c r="K25" s="73"/>
      <c r="L25" s="76"/>
      <c r="M25" s="59"/>
      <c r="N25" s="59"/>
      <c r="O25" s="59"/>
      <c r="P25" s="59"/>
      <c r="Q25" s="59"/>
      <c r="R25" s="60"/>
    </row>
    <row r="26" spans="1:18" ht="41.4" customHeight="1" x14ac:dyDescent="0.3">
      <c r="A26" s="106"/>
      <c r="B26" s="141"/>
      <c r="C26" s="29" t="s">
        <v>58</v>
      </c>
      <c r="D26" s="29" t="s">
        <v>25</v>
      </c>
      <c r="E26" s="29" t="s">
        <v>29</v>
      </c>
      <c r="F26" s="30">
        <v>4904</v>
      </c>
      <c r="G26" s="30">
        <v>4945.5</v>
      </c>
      <c r="H26" s="30">
        <v>4900.2</v>
      </c>
      <c r="I26" s="30">
        <v>4900.2</v>
      </c>
      <c r="J26" s="30">
        <v>4900.2</v>
      </c>
      <c r="K26" s="74"/>
      <c r="L26" s="77"/>
      <c r="M26" s="56"/>
      <c r="N26" s="56"/>
      <c r="O26" s="56"/>
      <c r="P26" s="56"/>
      <c r="Q26" s="56"/>
      <c r="R26" s="58"/>
    </row>
    <row r="27" spans="1:18" ht="54" customHeight="1" x14ac:dyDescent="0.3">
      <c r="A27" s="106"/>
      <c r="B27" s="141"/>
      <c r="C27" s="29" t="s">
        <v>58</v>
      </c>
      <c r="D27" s="29" t="s">
        <v>56</v>
      </c>
      <c r="E27" s="29" t="s">
        <v>29</v>
      </c>
      <c r="F27" s="31">
        <v>2.9</v>
      </c>
      <c r="G27" s="31">
        <v>0</v>
      </c>
      <c r="H27" s="31">
        <v>0</v>
      </c>
      <c r="I27" s="31">
        <v>0</v>
      </c>
      <c r="J27" s="31">
        <v>0</v>
      </c>
      <c r="K27" s="32" t="s">
        <v>55</v>
      </c>
      <c r="L27" s="33" t="s">
        <v>14</v>
      </c>
      <c r="M27" s="34">
        <v>100</v>
      </c>
      <c r="N27" s="34">
        <v>100</v>
      </c>
      <c r="O27" s="34">
        <v>100</v>
      </c>
      <c r="P27" s="34">
        <v>100</v>
      </c>
      <c r="Q27" s="34">
        <v>100</v>
      </c>
      <c r="R27" s="35">
        <v>100</v>
      </c>
    </row>
    <row r="28" spans="1:18" ht="22.95" customHeight="1" x14ac:dyDescent="0.3">
      <c r="A28" s="106"/>
      <c r="B28" s="141"/>
      <c r="C28" s="29" t="s">
        <v>58</v>
      </c>
      <c r="D28" s="29" t="s">
        <v>25</v>
      </c>
      <c r="E28" s="29" t="s">
        <v>28</v>
      </c>
      <c r="F28" s="36">
        <v>0</v>
      </c>
      <c r="G28" s="36">
        <v>15</v>
      </c>
      <c r="H28" s="36">
        <v>15</v>
      </c>
      <c r="I28" s="36">
        <v>15</v>
      </c>
      <c r="J28" s="36">
        <v>15</v>
      </c>
      <c r="K28" s="72" t="s">
        <v>52</v>
      </c>
      <c r="L28" s="75" t="s">
        <v>14</v>
      </c>
      <c r="M28" s="55">
        <v>100</v>
      </c>
      <c r="N28" s="55">
        <v>100</v>
      </c>
      <c r="O28" s="55">
        <v>100</v>
      </c>
      <c r="P28" s="55">
        <v>100</v>
      </c>
      <c r="Q28" s="55">
        <v>100</v>
      </c>
      <c r="R28" s="57">
        <v>100</v>
      </c>
    </row>
    <row r="29" spans="1:18" ht="23.25" customHeight="1" x14ac:dyDescent="0.3">
      <c r="A29" s="106"/>
      <c r="B29" s="141"/>
      <c r="C29" s="29" t="s">
        <v>58</v>
      </c>
      <c r="D29" s="29" t="s">
        <v>25</v>
      </c>
      <c r="E29" s="29" t="s">
        <v>26</v>
      </c>
      <c r="F29" s="37">
        <v>1192.0999999999999</v>
      </c>
      <c r="G29" s="37">
        <v>1572.1</v>
      </c>
      <c r="H29" s="37">
        <v>1564.5</v>
      </c>
      <c r="I29" s="37">
        <v>287.39999999999998</v>
      </c>
      <c r="J29" s="37">
        <v>287.39999999999998</v>
      </c>
      <c r="K29" s="73"/>
      <c r="L29" s="76"/>
      <c r="M29" s="59"/>
      <c r="N29" s="59"/>
      <c r="O29" s="59"/>
      <c r="P29" s="59"/>
      <c r="Q29" s="59"/>
      <c r="R29" s="60"/>
    </row>
    <row r="30" spans="1:18" ht="23.4" customHeight="1" x14ac:dyDescent="0.3">
      <c r="A30" s="106"/>
      <c r="B30" s="141"/>
      <c r="C30" s="29" t="s">
        <v>58</v>
      </c>
      <c r="D30" s="29" t="s">
        <v>51</v>
      </c>
      <c r="E30" s="29" t="s">
        <v>26</v>
      </c>
      <c r="F30" s="37">
        <v>409.9</v>
      </c>
      <c r="G30" s="37">
        <v>0</v>
      </c>
      <c r="H30" s="37">
        <v>120</v>
      </c>
      <c r="I30" s="37">
        <v>110.4</v>
      </c>
      <c r="J30" s="37">
        <v>110.4</v>
      </c>
      <c r="K30" s="73"/>
      <c r="L30" s="76"/>
      <c r="M30" s="59"/>
      <c r="N30" s="59"/>
      <c r="O30" s="59"/>
      <c r="P30" s="59"/>
      <c r="Q30" s="59"/>
      <c r="R30" s="60"/>
    </row>
    <row r="31" spans="1:18" ht="23.4" customHeight="1" x14ac:dyDescent="0.3">
      <c r="A31" s="106"/>
      <c r="B31" s="141"/>
      <c r="C31" s="29" t="s">
        <v>58</v>
      </c>
      <c r="D31" s="29" t="s">
        <v>25</v>
      </c>
      <c r="E31" s="29" t="s">
        <v>34</v>
      </c>
      <c r="F31" s="37">
        <v>26.2</v>
      </c>
      <c r="G31" s="37">
        <v>0</v>
      </c>
      <c r="H31" s="37">
        <v>0</v>
      </c>
      <c r="I31" s="37">
        <v>0</v>
      </c>
      <c r="J31" s="37">
        <v>0</v>
      </c>
      <c r="K31" s="74"/>
      <c r="L31" s="77"/>
      <c r="M31" s="56"/>
      <c r="N31" s="56"/>
      <c r="O31" s="56"/>
      <c r="P31" s="56"/>
      <c r="Q31" s="56"/>
      <c r="R31" s="58"/>
    </row>
    <row r="32" spans="1:18" ht="51" customHeight="1" x14ac:dyDescent="0.3">
      <c r="A32" s="106"/>
      <c r="B32" s="141"/>
      <c r="C32" s="29" t="s">
        <v>58</v>
      </c>
      <c r="D32" s="29" t="s">
        <v>25</v>
      </c>
      <c r="E32" s="29" t="s">
        <v>30</v>
      </c>
      <c r="F32" s="37">
        <v>9.9</v>
      </c>
      <c r="G32" s="37">
        <v>15</v>
      </c>
      <c r="H32" s="37">
        <v>15</v>
      </c>
      <c r="I32" s="37">
        <v>15</v>
      </c>
      <c r="J32" s="37">
        <v>15</v>
      </c>
      <c r="K32" s="72" t="s">
        <v>53</v>
      </c>
      <c r="L32" s="75" t="s">
        <v>14</v>
      </c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7">
        <v>100</v>
      </c>
    </row>
    <row r="33" spans="1:19" ht="91.2" customHeight="1" x14ac:dyDescent="0.3">
      <c r="A33" s="106"/>
      <c r="B33" s="141"/>
      <c r="C33" s="29" t="s">
        <v>58</v>
      </c>
      <c r="D33" s="29" t="s">
        <v>25</v>
      </c>
      <c r="E33" s="29" t="s">
        <v>31</v>
      </c>
      <c r="F33" s="30">
        <v>4.0999999999999996</v>
      </c>
      <c r="G33" s="30">
        <v>5.5</v>
      </c>
      <c r="H33" s="30">
        <v>5.5</v>
      </c>
      <c r="I33" s="30">
        <v>5.5</v>
      </c>
      <c r="J33" s="30">
        <v>5.5</v>
      </c>
      <c r="K33" s="74"/>
      <c r="L33" s="77"/>
      <c r="M33" s="56"/>
      <c r="N33" s="56"/>
      <c r="O33" s="56"/>
      <c r="P33" s="56"/>
      <c r="Q33" s="56"/>
      <c r="R33" s="58"/>
    </row>
    <row r="34" spans="1:19" ht="94.95" customHeight="1" x14ac:dyDescent="0.3">
      <c r="A34" s="106"/>
      <c r="B34" s="142"/>
      <c r="C34" s="29" t="s">
        <v>58</v>
      </c>
      <c r="D34" s="29" t="s">
        <v>25</v>
      </c>
      <c r="E34" s="29" t="s">
        <v>33</v>
      </c>
      <c r="F34" s="30">
        <v>186.1</v>
      </c>
      <c r="G34" s="30">
        <v>96</v>
      </c>
      <c r="H34" s="30">
        <v>96</v>
      </c>
      <c r="I34" s="30">
        <v>96</v>
      </c>
      <c r="J34" s="30">
        <v>96</v>
      </c>
      <c r="K34" s="38" t="s">
        <v>54</v>
      </c>
      <c r="L34" s="39" t="s">
        <v>36</v>
      </c>
      <c r="M34" s="40">
        <v>50</v>
      </c>
      <c r="N34" s="40">
        <v>40</v>
      </c>
      <c r="O34" s="40">
        <v>32</v>
      </c>
      <c r="P34" s="40">
        <v>32</v>
      </c>
      <c r="Q34" s="40">
        <v>32</v>
      </c>
      <c r="R34" s="41">
        <v>32</v>
      </c>
      <c r="S34" s="3"/>
    </row>
    <row r="35" spans="1:19" ht="69.599999999999994" x14ac:dyDescent="0.3">
      <c r="A35" s="143" t="s">
        <v>17</v>
      </c>
      <c r="B35" s="144" t="s">
        <v>18</v>
      </c>
      <c r="C35" s="42"/>
      <c r="D35" s="43" t="s">
        <v>25</v>
      </c>
      <c r="E35" s="42"/>
      <c r="F35" s="44">
        <v>39.200000000000003</v>
      </c>
      <c r="G35" s="44">
        <v>30</v>
      </c>
      <c r="H35" s="44">
        <v>30</v>
      </c>
      <c r="I35" s="44">
        <v>30</v>
      </c>
      <c r="J35" s="44">
        <v>30</v>
      </c>
      <c r="K35" s="45" t="s">
        <v>47</v>
      </c>
      <c r="L35" s="46" t="s">
        <v>14</v>
      </c>
      <c r="M35" s="47">
        <v>100</v>
      </c>
      <c r="N35" s="47">
        <v>100</v>
      </c>
      <c r="O35" s="47">
        <v>100</v>
      </c>
      <c r="P35" s="47">
        <v>100</v>
      </c>
      <c r="Q35" s="47">
        <v>100</v>
      </c>
      <c r="R35" s="47">
        <v>100</v>
      </c>
    </row>
    <row r="36" spans="1:19" ht="124.2" customHeight="1" x14ac:dyDescent="0.3">
      <c r="A36" s="143" t="s">
        <v>20</v>
      </c>
      <c r="B36" s="144" t="s">
        <v>48</v>
      </c>
      <c r="C36" s="29" t="s">
        <v>58</v>
      </c>
      <c r="D36" s="43" t="s">
        <v>25</v>
      </c>
      <c r="E36" s="29" t="s">
        <v>26</v>
      </c>
      <c r="F36" s="44">
        <v>39.200000000000003</v>
      </c>
      <c r="G36" s="44">
        <v>30</v>
      </c>
      <c r="H36" s="44">
        <v>30</v>
      </c>
      <c r="I36" s="44">
        <v>30</v>
      </c>
      <c r="J36" s="44">
        <v>30</v>
      </c>
      <c r="K36" s="48" t="s">
        <v>19</v>
      </c>
      <c r="L36" s="46" t="s">
        <v>38</v>
      </c>
      <c r="M36" s="46">
        <v>4</v>
      </c>
      <c r="N36" s="46">
        <v>3</v>
      </c>
      <c r="O36" s="46">
        <v>3</v>
      </c>
      <c r="P36" s="46">
        <v>3</v>
      </c>
      <c r="Q36" s="46">
        <v>3</v>
      </c>
      <c r="R36" s="46">
        <v>3</v>
      </c>
    </row>
    <row r="37" spans="1:19" ht="130.19999999999999" customHeight="1" x14ac:dyDescent="0.3">
      <c r="A37" s="145" t="s">
        <v>21</v>
      </c>
      <c r="B37" s="146" t="s">
        <v>35</v>
      </c>
      <c r="C37" s="46"/>
      <c r="D37" s="43" t="s">
        <v>57</v>
      </c>
      <c r="E37" s="49"/>
      <c r="F37" s="50">
        <f>F38+F39+F40+F41+F42</f>
        <v>1333</v>
      </c>
      <c r="G37" s="50">
        <f>G38+G39+G40+G41+G42</f>
        <v>1386.0340000000001</v>
      </c>
      <c r="H37" s="50">
        <f>H38+H39+H40+H41+H42</f>
        <v>1386.028</v>
      </c>
      <c r="I37" s="50">
        <f>I38+I39+I40+I41+I42</f>
        <v>1386.028</v>
      </c>
      <c r="J37" s="50">
        <f>J38+J39+J40+J41+J42</f>
        <v>1386.028</v>
      </c>
      <c r="K37" s="51" t="s">
        <v>49</v>
      </c>
      <c r="L37" s="52" t="s">
        <v>38</v>
      </c>
      <c r="M37" s="52">
        <v>4</v>
      </c>
      <c r="N37" s="52">
        <v>4</v>
      </c>
      <c r="O37" s="52">
        <v>4</v>
      </c>
      <c r="P37" s="52">
        <v>4</v>
      </c>
      <c r="Q37" s="52">
        <v>4</v>
      </c>
      <c r="R37" s="52">
        <v>4</v>
      </c>
    </row>
    <row r="38" spans="1:19" ht="28.2" customHeight="1" x14ac:dyDescent="0.3">
      <c r="A38" s="147" t="s">
        <v>22</v>
      </c>
      <c r="B38" s="148" t="s">
        <v>50</v>
      </c>
      <c r="C38" s="46" t="s">
        <v>23</v>
      </c>
      <c r="D38" s="43" t="s">
        <v>57</v>
      </c>
      <c r="E38" s="53" t="s">
        <v>32</v>
      </c>
      <c r="F38" s="44">
        <v>931.9</v>
      </c>
      <c r="G38" s="44">
        <v>998.10599999999999</v>
      </c>
      <c r="H38" s="44">
        <v>998.1</v>
      </c>
      <c r="I38" s="44">
        <v>998.1</v>
      </c>
      <c r="J38" s="44">
        <v>998.1</v>
      </c>
      <c r="K38" s="69" t="s">
        <v>39</v>
      </c>
      <c r="L38" s="66" t="s">
        <v>14</v>
      </c>
      <c r="M38" s="61">
        <v>100</v>
      </c>
      <c r="N38" s="61">
        <v>100</v>
      </c>
      <c r="O38" s="61">
        <v>100</v>
      </c>
      <c r="P38" s="61">
        <v>100</v>
      </c>
      <c r="Q38" s="61">
        <v>100</v>
      </c>
      <c r="R38" s="61">
        <v>100</v>
      </c>
    </row>
    <row r="39" spans="1:19" ht="28.95" customHeight="1" x14ac:dyDescent="0.3">
      <c r="A39" s="149"/>
      <c r="B39" s="149"/>
      <c r="C39" s="46" t="s">
        <v>23</v>
      </c>
      <c r="D39" s="43" t="s">
        <v>57</v>
      </c>
      <c r="E39" s="46">
        <v>112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70"/>
      <c r="L39" s="68"/>
      <c r="M39" s="62"/>
      <c r="N39" s="62"/>
      <c r="O39" s="62"/>
      <c r="P39" s="62"/>
      <c r="Q39" s="62"/>
      <c r="R39" s="62"/>
    </row>
    <row r="40" spans="1:19" ht="37.5" customHeight="1" x14ac:dyDescent="0.3">
      <c r="A40" s="149"/>
      <c r="B40" s="149"/>
      <c r="C40" s="46" t="s">
        <v>23</v>
      </c>
      <c r="D40" s="43" t="s">
        <v>57</v>
      </c>
      <c r="E40" s="46">
        <v>119</v>
      </c>
      <c r="F40" s="44">
        <v>274.10000000000002</v>
      </c>
      <c r="G40" s="44">
        <v>301.428</v>
      </c>
      <c r="H40" s="44">
        <v>301.428</v>
      </c>
      <c r="I40" s="44">
        <v>301.428</v>
      </c>
      <c r="J40" s="44">
        <v>301.428</v>
      </c>
      <c r="K40" s="71"/>
      <c r="L40" s="67"/>
      <c r="M40" s="63"/>
      <c r="N40" s="63"/>
      <c r="O40" s="63"/>
      <c r="P40" s="63"/>
      <c r="Q40" s="63"/>
      <c r="R40" s="63"/>
    </row>
    <row r="41" spans="1:19" ht="62.4" customHeight="1" x14ac:dyDescent="0.3">
      <c r="A41" s="149"/>
      <c r="B41" s="149"/>
      <c r="C41" s="46" t="s">
        <v>23</v>
      </c>
      <c r="D41" s="43" t="s">
        <v>57</v>
      </c>
      <c r="E41" s="46">
        <v>244</v>
      </c>
      <c r="F41" s="44">
        <v>125.3</v>
      </c>
      <c r="G41" s="44">
        <v>86.5</v>
      </c>
      <c r="H41" s="44">
        <v>86.5</v>
      </c>
      <c r="I41" s="44">
        <v>86.5</v>
      </c>
      <c r="J41" s="44">
        <v>86.5</v>
      </c>
      <c r="K41" s="64" t="s">
        <v>42</v>
      </c>
      <c r="L41" s="66" t="s">
        <v>38</v>
      </c>
      <c r="M41" s="68">
        <v>3</v>
      </c>
      <c r="N41" s="68">
        <v>2</v>
      </c>
      <c r="O41" s="68">
        <v>2</v>
      </c>
      <c r="P41" s="68">
        <v>2</v>
      </c>
      <c r="Q41" s="68">
        <v>2</v>
      </c>
      <c r="R41" s="68">
        <v>2</v>
      </c>
    </row>
    <row r="42" spans="1:19" ht="52.95" customHeight="1" x14ac:dyDescent="0.3">
      <c r="A42" s="150"/>
      <c r="B42" s="150"/>
      <c r="C42" s="46" t="s">
        <v>23</v>
      </c>
      <c r="D42" s="43" t="s">
        <v>57</v>
      </c>
      <c r="E42" s="46">
        <v>852</v>
      </c>
      <c r="F42" s="44">
        <v>1.7</v>
      </c>
      <c r="G42" s="44">
        <v>0</v>
      </c>
      <c r="H42" s="44">
        <v>0</v>
      </c>
      <c r="I42" s="44">
        <v>0</v>
      </c>
      <c r="J42" s="44">
        <v>0</v>
      </c>
      <c r="K42" s="65"/>
      <c r="L42" s="67"/>
      <c r="M42" s="67"/>
      <c r="N42" s="67"/>
      <c r="O42" s="67"/>
      <c r="P42" s="67"/>
      <c r="Q42" s="67"/>
      <c r="R42" s="67"/>
    </row>
    <row r="43" spans="1:19" x14ac:dyDescent="0.3">
      <c r="A43" s="151"/>
      <c r="B43" s="151"/>
      <c r="C43" s="4"/>
      <c r="E43" s="3"/>
      <c r="F43" s="6"/>
      <c r="G43" s="6"/>
      <c r="H43" s="6"/>
      <c r="I43" s="6"/>
      <c r="J43" s="6"/>
    </row>
    <row r="44" spans="1:19" ht="18" x14ac:dyDescent="0.35">
      <c r="A44" s="151"/>
      <c r="B44" s="22" t="s">
        <v>62</v>
      </c>
      <c r="E44" s="3"/>
      <c r="S44" s="7"/>
    </row>
    <row r="45" spans="1:19" x14ac:dyDescent="0.3">
      <c r="E45" s="14"/>
      <c r="F45" s="7"/>
      <c r="G45" s="7"/>
      <c r="H45" s="16"/>
      <c r="I45" s="16"/>
      <c r="J45" s="20"/>
      <c r="K45" s="21"/>
      <c r="L45" s="21"/>
      <c r="M45" s="20"/>
      <c r="N45" s="20"/>
      <c r="O45" s="20"/>
      <c r="P45" s="7"/>
      <c r="Q45" s="7"/>
      <c r="R45" s="7"/>
      <c r="S45" s="7"/>
    </row>
    <row r="46" spans="1:19" x14ac:dyDescent="0.3">
      <c r="E46" s="14"/>
      <c r="F46" s="8"/>
      <c r="G46" s="8"/>
      <c r="H46" s="16"/>
      <c r="I46" s="16"/>
      <c r="J46" s="16"/>
      <c r="K46" s="20"/>
      <c r="L46" s="20"/>
      <c r="M46" s="21"/>
      <c r="N46" s="21"/>
      <c r="O46" s="21"/>
      <c r="P46" s="13"/>
      <c r="Q46" s="7"/>
      <c r="R46" s="7"/>
      <c r="S46" s="7"/>
    </row>
    <row r="47" spans="1:19" x14ac:dyDescent="0.3">
      <c r="E47" s="7"/>
      <c r="F47" s="9"/>
      <c r="G47" s="9"/>
      <c r="H47" s="18"/>
      <c r="I47" s="18"/>
      <c r="J47" s="16"/>
      <c r="K47" s="20"/>
      <c r="L47" s="20"/>
      <c r="M47" s="20"/>
      <c r="N47" s="20"/>
      <c r="O47" s="20"/>
      <c r="P47" s="7"/>
      <c r="Q47" s="7"/>
      <c r="R47" s="7"/>
      <c r="S47" s="7"/>
    </row>
    <row r="48" spans="1:19" x14ac:dyDescent="0.3">
      <c r="E48" s="7"/>
      <c r="F48" s="10"/>
      <c r="G48" s="12"/>
      <c r="H48" s="19"/>
      <c r="I48" s="19"/>
      <c r="J48" s="18"/>
      <c r="K48" s="20"/>
      <c r="L48" s="20"/>
      <c r="M48" s="20"/>
      <c r="N48" s="20"/>
      <c r="O48" s="20"/>
      <c r="P48" s="15"/>
      <c r="Q48" s="7"/>
      <c r="R48" s="7"/>
      <c r="S48" s="7"/>
    </row>
    <row r="49" spans="5:19" x14ac:dyDescent="0.3">
      <c r="E49" s="7"/>
      <c r="F49" s="11"/>
      <c r="G49" s="11"/>
      <c r="H49" s="19"/>
      <c r="I49" s="19"/>
      <c r="J49" s="19"/>
      <c r="K49" s="20"/>
      <c r="L49" s="20"/>
      <c r="M49" s="20"/>
      <c r="N49" s="20"/>
      <c r="O49" s="20"/>
      <c r="P49" s="15"/>
      <c r="Q49" s="7"/>
      <c r="R49" s="7"/>
      <c r="S49" s="7"/>
    </row>
    <row r="50" spans="5:19" x14ac:dyDescent="0.3">
      <c r="E50" s="8"/>
      <c r="F50" s="11"/>
      <c r="G50" s="11"/>
      <c r="H50" s="19"/>
      <c r="I50" s="19"/>
      <c r="J50" s="19"/>
      <c r="K50" s="20"/>
      <c r="L50" s="20"/>
      <c r="M50" s="20"/>
      <c r="N50" s="20"/>
      <c r="O50" s="20"/>
      <c r="P50" s="15"/>
      <c r="Q50" s="7"/>
      <c r="R50" s="7"/>
      <c r="S50" s="7"/>
    </row>
    <row r="51" spans="5:19" x14ac:dyDescent="0.3">
      <c r="E51" s="9"/>
      <c r="F51" s="11"/>
      <c r="G51" s="11"/>
      <c r="H51" s="19"/>
      <c r="I51" s="19"/>
      <c r="J51" s="19"/>
      <c r="K51" s="20"/>
      <c r="L51" s="20"/>
      <c r="M51" s="20"/>
      <c r="N51" s="20"/>
      <c r="O51" s="20"/>
      <c r="P51" s="15"/>
      <c r="Q51" s="7"/>
      <c r="R51" s="7"/>
      <c r="S51" s="7"/>
    </row>
    <row r="52" spans="5:19" x14ac:dyDescent="0.3">
      <c r="E52" s="10"/>
      <c r="F52" s="11"/>
      <c r="G52" s="11"/>
      <c r="H52" s="18"/>
      <c r="I52" s="18"/>
      <c r="J52" s="19"/>
      <c r="K52" s="20"/>
      <c r="L52" s="20"/>
      <c r="M52" s="20"/>
      <c r="N52" s="20"/>
      <c r="O52" s="20"/>
      <c r="P52" s="7"/>
      <c r="Q52" s="7"/>
      <c r="R52" s="7"/>
      <c r="S52" s="7"/>
    </row>
    <row r="53" spans="5:19" x14ac:dyDescent="0.3">
      <c r="E53" s="11"/>
      <c r="F53" s="12"/>
      <c r="G53" s="12"/>
      <c r="H53" s="18"/>
      <c r="I53" s="18"/>
      <c r="J53" s="18"/>
      <c r="K53" s="20"/>
      <c r="L53" s="20"/>
      <c r="M53" s="20"/>
      <c r="N53" s="20"/>
      <c r="O53" s="20"/>
      <c r="P53" s="7"/>
      <c r="Q53" s="7"/>
      <c r="R53" s="7"/>
      <c r="S53" s="7"/>
    </row>
    <row r="54" spans="5:19" x14ac:dyDescent="0.3">
      <c r="E54" s="11"/>
      <c r="F54" s="12"/>
      <c r="G54" s="12"/>
      <c r="H54" s="18"/>
      <c r="I54" s="18"/>
      <c r="J54" s="18"/>
      <c r="K54" s="20"/>
      <c r="L54" s="20"/>
      <c r="M54" s="20"/>
      <c r="N54" s="20"/>
      <c r="O54" s="20"/>
      <c r="P54" s="7"/>
      <c r="Q54" s="7"/>
      <c r="R54" s="7"/>
      <c r="S54" s="7"/>
    </row>
    <row r="55" spans="5:19" x14ac:dyDescent="0.3">
      <c r="E55" s="11"/>
      <c r="F55" s="7"/>
      <c r="G55" s="11"/>
      <c r="H55" s="19"/>
      <c r="I55" s="20"/>
      <c r="J55" s="20"/>
      <c r="K55" s="20"/>
      <c r="L55" s="20"/>
      <c r="M55" s="20"/>
      <c r="N55" s="20"/>
      <c r="O55" s="20"/>
      <c r="P55" s="7"/>
      <c r="Q55" s="7"/>
      <c r="R55" s="7"/>
      <c r="S55" s="7"/>
    </row>
    <row r="56" spans="5:19" x14ac:dyDescent="0.3">
      <c r="E56" s="12"/>
      <c r="F56" s="7"/>
      <c r="G56" s="11"/>
      <c r="H56" s="19"/>
      <c r="I56" s="20"/>
      <c r="J56" s="20"/>
      <c r="K56" s="20"/>
      <c r="L56" s="20"/>
      <c r="M56" s="16"/>
      <c r="N56" s="16"/>
      <c r="O56" s="16"/>
      <c r="P56" s="16"/>
      <c r="Q56" s="16"/>
      <c r="R56" s="7"/>
      <c r="S56" s="7"/>
    </row>
    <row r="57" spans="5:19" x14ac:dyDescent="0.3">
      <c r="E57" s="12"/>
      <c r="F57" s="8"/>
      <c r="G57" s="8"/>
      <c r="H57" s="16"/>
      <c r="I57" s="16"/>
      <c r="J57" s="16"/>
      <c r="K57" s="20"/>
      <c r="L57" s="20"/>
      <c r="M57" s="16"/>
      <c r="N57" s="16"/>
      <c r="O57" s="16"/>
      <c r="P57" s="16"/>
      <c r="Q57" s="16"/>
      <c r="R57" s="7"/>
      <c r="S57" s="7"/>
    </row>
    <row r="58" spans="5:19" x14ac:dyDescent="0.3">
      <c r="E58" s="13"/>
      <c r="F58" s="9"/>
      <c r="G58" s="9"/>
      <c r="H58" s="9"/>
      <c r="I58" s="9"/>
      <c r="J58" s="9"/>
      <c r="K58" s="7"/>
      <c r="L58" s="7"/>
      <c r="M58" s="17"/>
      <c r="N58" s="18"/>
      <c r="O58" s="18"/>
      <c r="P58" s="18"/>
      <c r="Q58" s="18"/>
      <c r="R58" s="7"/>
      <c r="S58" s="7"/>
    </row>
    <row r="59" spans="5:19" x14ac:dyDescent="0.3">
      <c r="E59" s="7"/>
      <c r="F59" s="10"/>
      <c r="G59" s="12"/>
      <c r="H59" s="12"/>
      <c r="I59" s="12"/>
      <c r="J59" s="12"/>
      <c r="K59" s="7"/>
      <c r="L59" s="7"/>
      <c r="M59" s="19"/>
      <c r="N59" s="19"/>
      <c r="O59" s="19"/>
      <c r="P59" s="19"/>
      <c r="Q59" s="19"/>
      <c r="R59" s="7"/>
      <c r="S59" s="7"/>
    </row>
    <row r="60" spans="5:19" x14ac:dyDescent="0.3">
      <c r="E60" s="7"/>
      <c r="F60" s="7"/>
      <c r="G60" s="7"/>
      <c r="H60" s="11"/>
      <c r="I60" s="7"/>
      <c r="J60" s="7"/>
      <c r="K60" s="7"/>
      <c r="L60" s="7"/>
      <c r="M60" s="19"/>
      <c r="N60" s="19"/>
      <c r="O60" s="19"/>
      <c r="P60" s="19"/>
      <c r="Q60" s="19"/>
      <c r="R60" s="7"/>
      <c r="S60" s="7"/>
    </row>
    <row r="61" spans="5:19" x14ac:dyDescent="0.3">
      <c r="E61" s="7"/>
      <c r="F61" s="7"/>
      <c r="G61" s="7"/>
      <c r="H61" s="11"/>
      <c r="I61" s="7"/>
      <c r="J61" s="7"/>
      <c r="K61" s="7"/>
      <c r="L61" s="7"/>
      <c r="M61" s="19"/>
      <c r="N61" s="19"/>
      <c r="O61" s="19"/>
      <c r="P61" s="19"/>
      <c r="Q61" s="19"/>
      <c r="R61" s="7"/>
      <c r="S61" s="7"/>
    </row>
    <row r="62" spans="5:19" x14ac:dyDescent="0.3">
      <c r="E62" s="7"/>
      <c r="F62" s="7"/>
      <c r="G62" s="7"/>
      <c r="H62" s="11"/>
      <c r="I62" s="7"/>
      <c r="J62" s="7"/>
      <c r="K62" s="7"/>
      <c r="L62" s="7"/>
      <c r="M62" s="19"/>
      <c r="N62" s="19"/>
      <c r="O62" s="19"/>
      <c r="P62" s="19"/>
      <c r="Q62" s="19"/>
      <c r="R62" s="7"/>
      <c r="S62" s="7"/>
    </row>
    <row r="63" spans="5:19" x14ac:dyDescent="0.3">
      <c r="E63" s="7"/>
      <c r="F63" s="11"/>
      <c r="G63" s="11"/>
      <c r="H63" s="11"/>
      <c r="I63" s="11"/>
      <c r="J63" s="11"/>
      <c r="K63" s="7"/>
      <c r="L63" s="7"/>
      <c r="M63" s="18"/>
      <c r="N63" s="18"/>
      <c r="O63" s="18"/>
      <c r="P63" s="18"/>
      <c r="Q63" s="18"/>
      <c r="R63" s="7"/>
      <c r="S63" s="7"/>
    </row>
    <row r="64" spans="5:19" x14ac:dyDescent="0.3">
      <c r="E64" s="7"/>
      <c r="F64" s="11"/>
      <c r="G64" s="11"/>
      <c r="H64" s="11"/>
      <c r="I64" s="11"/>
      <c r="J64" s="11"/>
      <c r="K64" s="7"/>
      <c r="L64" s="7"/>
      <c r="M64" s="18"/>
      <c r="N64" s="18"/>
      <c r="O64" s="18"/>
      <c r="P64" s="18"/>
      <c r="Q64" s="18"/>
      <c r="R64" s="7"/>
      <c r="S64" s="7"/>
    </row>
    <row r="65" spans="5:19" x14ac:dyDescent="0.3">
      <c r="E65" s="7"/>
      <c r="F65" s="11"/>
      <c r="G65" s="11"/>
      <c r="H65" s="11"/>
      <c r="I65" s="11"/>
      <c r="J65" s="11"/>
      <c r="K65" s="7"/>
      <c r="L65" s="7"/>
      <c r="M65" s="20"/>
      <c r="N65" s="20"/>
      <c r="O65" s="20"/>
      <c r="P65" s="20"/>
      <c r="Q65" s="20"/>
      <c r="R65" s="20"/>
      <c r="S65" s="7"/>
    </row>
    <row r="66" spans="5:19" x14ac:dyDescent="0.3">
      <c r="E66" s="7"/>
      <c r="F66" s="11"/>
      <c r="G66" s="11"/>
      <c r="H66" s="11"/>
      <c r="I66" s="11"/>
      <c r="J66" s="11"/>
      <c r="K66" s="7"/>
      <c r="L66" s="7"/>
      <c r="M66" s="7"/>
      <c r="N66" s="7"/>
      <c r="O66" s="7"/>
      <c r="P66" s="7"/>
      <c r="Q66" s="7"/>
      <c r="R66" s="7"/>
      <c r="S66" s="7"/>
    </row>
    <row r="67" spans="5:19" x14ac:dyDescent="0.3">
      <c r="E67" s="7"/>
      <c r="F67" s="12"/>
      <c r="G67" s="12"/>
      <c r="H67" s="12"/>
      <c r="I67" s="12"/>
      <c r="J67" s="12"/>
      <c r="K67" s="7"/>
      <c r="L67" s="7"/>
      <c r="M67" s="7"/>
      <c r="N67" s="7"/>
      <c r="O67" s="7"/>
      <c r="P67" s="7"/>
      <c r="Q67" s="7"/>
      <c r="R67" s="7"/>
      <c r="S67" s="7"/>
    </row>
    <row r="68" spans="5:19" x14ac:dyDescent="0.3">
      <c r="E68" s="7"/>
      <c r="F68" s="12"/>
      <c r="G68" s="12"/>
      <c r="H68" s="12"/>
      <c r="I68" s="12"/>
      <c r="J68" s="12"/>
      <c r="K68" s="7"/>
      <c r="L68" s="7"/>
      <c r="M68" s="16"/>
      <c r="N68" s="16"/>
      <c r="O68" s="16"/>
      <c r="P68" s="16"/>
      <c r="Q68" s="16"/>
      <c r="R68" s="7"/>
      <c r="S68" s="7"/>
    </row>
    <row r="69" spans="5:19" x14ac:dyDescent="0.3">
      <c r="E69" s="7"/>
      <c r="F69" s="15"/>
      <c r="G69" s="15"/>
      <c r="H69" s="15"/>
      <c r="I69" s="15"/>
      <c r="J69" s="15"/>
      <c r="K69" s="15"/>
      <c r="L69" s="7"/>
      <c r="M69" s="16"/>
      <c r="N69" s="16"/>
      <c r="O69" s="16"/>
      <c r="P69" s="16"/>
      <c r="Q69" s="16"/>
      <c r="R69" s="7"/>
      <c r="S69" s="7"/>
    </row>
    <row r="70" spans="5:19" x14ac:dyDescent="0.3">
      <c r="E70" s="7"/>
      <c r="F70" s="7"/>
      <c r="G70" s="7"/>
      <c r="H70" s="7"/>
      <c r="I70" s="7"/>
      <c r="J70" s="7"/>
      <c r="K70" s="7"/>
      <c r="L70" s="7"/>
      <c r="M70" s="17"/>
      <c r="N70" s="18"/>
      <c r="O70" s="18"/>
      <c r="P70" s="18"/>
      <c r="Q70" s="18"/>
      <c r="R70" s="7"/>
      <c r="S70" s="7"/>
    </row>
    <row r="71" spans="5:19" x14ac:dyDescent="0.3">
      <c r="E71" s="7"/>
      <c r="F71" s="7"/>
      <c r="G71" s="7"/>
      <c r="H71" s="7"/>
      <c r="I71" s="7"/>
      <c r="J71" s="7"/>
      <c r="K71" s="7"/>
      <c r="L71" s="7"/>
      <c r="M71" s="20"/>
      <c r="N71" s="20"/>
      <c r="O71" s="20"/>
      <c r="P71" s="20"/>
      <c r="Q71" s="20"/>
      <c r="R71" s="20"/>
      <c r="S71" s="7"/>
    </row>
    <row r="72" spans="5:19" x14ac:dyDescent="0.3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5:19" x14ac:dyDescent="0.3">
      <c r="E73" s="7"/>
      <c r="F73" s="7"/>
      <c r="G73" s="7"/>
      <c r="H73" s="7"/>
      <c r="I73" s="7"/>
      <c r="J73" s="7"/>
      <c r="K73" s="7"/>
      <c r="L73" s="7"/>
      <c r="M73" s="19"/>
      <c r="N73" s="19"/>
      <c r="O73" s="19"/>
      <c r="P73" s="19"/>
      <c r="Q73" s="19"/>
      <c r="R73" s="7"/>
      <c r="S73" s="7"/>
    </row>
    <row r="74" spans="5:19" x14ac:dyDescent="0.3">
      <c r="E74" s="7"/>
      <c r="F74" s="7"/>
      <c r="G74" s="7"/>
      <c r="H74" s="7"/>
      <c r="I74" s="7"/>
      <c r="J74" s="7"/>
      <c r="K74" s="7"/>
      <c r="L74" s="7"/>
      <c r="M74" s="19"/>
      <c r="N74" s="19"/>
      <c r="O74" s="19"/>
      <c r="P74" s="19"/>
      <c r="Q74" s="19"/>
      <c r="R74" s="7"/>
      <c r="S74" s="7"/>
    </row>
    <row r="75" spans="5:19" x14ac:dyDescent="0.3">
      <c r="E75" s="7"/>
      <c r="F75" s="7"/>
      <c r="G75" s="7"/>
      <c r="H75" s="7"/>
      <c r="I75" s="7"/>
      <c r="J75" s="7"/>
      <c r="K75" s="7"/>
      <c r="L75" s="7"/>
      <c r="M75" s="19"/>
      <c r="N75" s="19"/>
      <c r="O75" s="19"/>
      <c r="P75" s="19"/>
      <c r="Q75" s="19"/>
      <c r="R75" s="7"/>
      <c r="S75" s="7"/>
    </row>
    <row r="76" spans="5:19" x14ac:dyDescent="0.3">
      <c r="E76" s="7"/>
      <c r="F76" s="7"/>
      <c r="G76" s="7"/>
      <c r="H76" s="7"/>
      <c r="I76" s="7"/>
      <c r="J76" s="7"/>
      <c r="K76" s="7"/>
      <c r="L76" s="7"/>
      <c r="M76" s="19"/>
      <c r="N76" s="19"/>
      <c r="O76" s="19"/>
      <c r="P76" s="19"/>
      <c r="Q76" s="19"/>
      <c r="R76" s="7"/>
      <c r="S76" s="7"/>
    </row>
    <row r="77" spans="5:19" x14ac:dyDescent="0.3">
      <c r="E77" s="7"/>
      <c r="F77" s="7"/>
      <c r="G77" s="7"/>
      <c r="H77" s="7"/>
      <c r="I77" s="7"/>
      <c r="J77" s="7"/>
      <c r="K77" s="7"/>
      <c r="L77" s="7"/>
      <c r="M77" s="18"/>
      <c r="N77" s="18"/>
      <c r="O77" s="18"/>
      <c r="P77" s="18"/>
      <c r="Q77" s="18"/>
      <c r="R77" s="7"/>
      <c r="S77" s="7"/>
    </row>
    <row r="78" spans="5:19" x14ac:dyDescent="0.3">
      <c r="E78" s="7"/>
      <c r="F78" s="7"/>
      <c r="G78" s="7"/>
      <c r="H78" s="7"/>
      <c r="I78" s="7"/>
      <c r="J78" s="7"/>
      <c r="K78" s="7"/>
      <c r="L78" s="7"/>
      <c r="M78" s="18"/>
      <c r="N78" s="18"/>
      <c r="O78" s="18"/>
      <c r="P78" s="18"/>
      <c r="Q78" s="18"/>
      <c r="R78" s="7"/>
      <c r="S78" s="7"/>
    </row>
    <row r="79" spans="5:19" x14ac:dyDescent="0.3">
      <c r="E79" s="7"/>
      <c r="F79" s="7"/>
      <c r="G79" s="7"/>
      <c r="H79" s="7"/>
      <c r="I79" s="7"/>
      <c r="J79" s="7"/>
      <c r="K79" s="7"/>
      <c r="L79" s="7"/>
      <c r="M79" s="20"/>
      <c r="N79" s="20"/>
      <c r="O79" s="20"/>
      <c r="P79" s="20"/>
      <c r="Q79" s="20"/>
      <c r="R79" s="20"/>
      <c r="S79" s="7"/>
    </row>
    <row r="80" spans="5:19" x14ac:dyDescent="0.3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5:19" x14ac:dyDescent="0.3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5:19" x14ac:dyDescent="0.3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5:19" x14ac:dyDescent="0.3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5:19" x14ac:dyDescent="0.3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5:19" x14ac:dyDescent="0.3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5:19" x14ac:dyDescent="0.3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5:19" x14ac:dyDescent="0.3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5:19" x14ac:dyDescent="0.3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5:19" x14ac:dyDescent="0.3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5:19" x14ac:dyDescent="0.3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5:19" x14ac:dyDescent="0.3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5:19" x14ac:dyDescent="0.3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5:19" x14ac:dyDescent="0.3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5:19" x14ac:dyDescent="0.3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5:19" x14ac:dyDescent="0.3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5:19" x14ac:dyDescent="0.3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5:19" x14ac:dyDescent="0.3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5:19" x14ac:dyDescent="0.3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5:19" x14ac:dyDescent="0.3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5:19" x14ac:dyDescent="0.3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5:19" x14ac:dyDescent="0.3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5:19" x14ac:dyDescent="0.3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5:19" x14ac:dyDescent="0.3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5:19" x14ac:dyDescent="0.3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5:19" x14ac:dyDescent="0.3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5:19" x14ac:dyDescent="0.3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5:19" x14ac:dyDescent="0.3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5:19" x14ac:dyDescent="0.3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5:19" x14ac:dyDescent="0.3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5:19" x14ac:dyDescent="0.3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5:19" x14ac:dyDescent="0.3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5:19" x14ac:dyDescent="0.3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5:19" x14ac:dyDescent="0.3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5:19" x14ac:dyDescent="0.3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5:19" x14ac:dyDescent="0.3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5:19" x14ac:dyDescent="0.3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5:19" x14ac:dyDescent="0.3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5:19" x14ac:dyDescent="0.3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5:19" x14ac:dyDescent="0.3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5:19" x14ac:dyDescent="0.3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5:19" x14ac:dyDescent="0.3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5:19" x14ac:dyDescent="0.3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5:19" x14ac:dyDescent="0.3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5:19" x14ac:dyDescent="0.3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5:19" x14ac:dyDescent="0.3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5:19" x14ac:dyDescent="0.3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5:19" x14ac:dyDescent="0.3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5:19" x14ac:dyDescent="0.3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5:19" x14ac:dyDescent="0.3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5:19" x14ac:dyDescent="0.3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5:19" x14ac:dyDescent="0.3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</sheetData>
  <mergeCells count="93">
    <mergeCell ref="M2:R2"/>
    <mergeCell ref="M3:R3"/>
    <mergeCell ref="L11:L14"/>
    <mergeCell ref="M11:M14"/>
    <mergeCell ref="N11:N14"/>
    <mergeCell ref="O11:O14"/>
    <mergeCell ref="R11:R14"/>
    <mergeCell ref="O15:O22"/>
    <mergeCell ref="N15:N22"/>
    <mergeCell ref="P11:P14"/>
    <mergeCell ref="Q11:Q14"/>
    <mergeCell ref="P15:P22"/>
    <mergeCell ref="Q15:Q22"/>
    <mergeCell ref="R15:R22"/>
    <mergeCell ref="A4:R4"/>
    <mergeCell ref="A5:R5"/>
    <mergeCell ref="A7:A9"/>
    <mergeCell ref="B7:B9"/>
    <mergeCell ref="C7:E8"/>
    <mergeCell ref="R7:R9"/>
    <mergeCell ref="K8:K9"/>
    <mergeCell ref="L8:L9"/>
    <mergeCell ref="F7:J8"/>
    <mergeCell ref="K7:Q7"/>
    <mergeCell ref="M8:Q8"/>
    <mergeCell ref="A11:A14"/>
    <mergeCell ref="B11:B14"/>
    <mergeCell ref="K11:K14"/>
    <mergeCell ref="C11:C14"/>
    <mergeCell ref="D11:D14"/>
    <mergeCell ref="E11:E14"/>
    <mergeCell ref="F11:F14"/>
    <mergeCell ref="I11:I14"/>
    <mergeCell ref="J11:J14"/>
    <mergeCell ref="G11:G14"/>
    <mergeCell ref="H11:H14"/>
    <mergeCell ref="A15:A22"/>
    <mergeCell ref="B15:B22"/>
    <mergeCell ref="K15:K22"/>
    <mergeCell ref="L15:L22"/>
    <mergeCell ref="M15:M22"/>
    <mergeCell ref="I15:I22"/>
    <mergeCell ref="J15:J22"/>
    <mergeCell ref="H15:H22"/>
    <mergeCell ref="G15:G22"/>
    <mergeCell ref="F15:F22"/>
    <mergeCell ref="C15:C22"/>
    <mergeCell ref="D15:D22"/>
    <mergeCell ref="E15:E22"/>
    <mergeCell ref="O32:O33"/>
    <mergeCell ref="P32:P33"/>
    <mergeCell ref="A38:A42"/>
    <mergeCell ref="B23:B34"/>
    <mergeCell ref="B38:B42"/>
    <mergeCell ref="K23:K26"/>
    <mergeCell ref="K28:K31"/>
    <mergeCell ref="K32:K33"/>
    <mergeCell ref="L23:L26"/>
    <mergeCell ref="L28:L31"/>
    <mergeCell ref="L32:L33"/>
    <mergeCell ref="P38:P40"/>
    <mergeCell ref="A23:A34"/>
    <mergeCell ref="Q38:Q40"/>
    <mergeCell ref="R38:R40"/>
    <mergeCell ref="K41:K42"/>
    <mergeCell ref="L41:L42"/>
    <mergeCell ref="M41:M42"/>
    <mergeCell ref="N41:N42"/>
    <mergeCell ref="O41:O42"/>
    <mergeCell ref="P41:P42"/>
    <mergeCell ref="Q41:Q42"/>
    <mergeCell ref="R41:R42"/>
    <mergeCell ref="K38:K40"/>
    <mergeCell ref="L38:L40"/>
    <mergeCell ref="M38:M40"/>
    <mergeCell ref="N38:N40"/>
    <mergeCell ref="O38:O40"/>
    <mergeCell ref="Q32:Q33"/>
    <mergeCell ref="R32:R33"/>
    <mergeCell ref="Q23:Q26"/>
    <mergeCell ref="R23:R26"/>
    <mergeCell ref="M28:M31"/>
    <mergeCell ref="N28:N31"/>
    <mergeCell ref="O28:O31"/>
    <mergeCell ref="P28:P31"/>
    <mergeCell ref="Q28:Q31"/>
    <mergeCell ref="R28:R31"/>
    <mergeCell ref="M23:M26"/>
    <mergeCell ref="N23:N26"/>
    <mergeCell ref="O23:O26"/>
    <mergeCell ref="P23:P26"/>
    <mergeCell ref="M32:M33"/>
    <mergeCell ref="N32:N3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Завгороднева</dc:creator>
  <cp:lastModifiedBy>Анна Реснянская</cp:lastModifiedBy>
  <cp:lastPrinted>2017-05-30T04:38:22Z</cp:lastPrinted>
  <dcterms:created xsi:type="dcterms:W3CDTF">2015-08-18T13:50:15Z</dcterms:created>
  <dcterms:modified xsi:type="dcterms:W3CDTF">2017-05-30T04:38:41Z</dcterms:modified>
</cp:coreProperties>
</file>